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 Hackett" sheetId="1" r:id="rId1"/>
    <sheet name="Pivot" sheetId="3" r:id="rId2"/>
  </sheets>
  <definedNames>
    <definedName name="_xlnm._FilterDatabase" localSheetId="0" hidden="1">'Stock Hackett'!$A$2:$T$2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1" l="1"/>
  <c r="S651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1" i="1" s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T1" i="1" l="1"/>
</calcChain>
</file>

<file path=xl/sharedStrings.xml><?xml version="1.0" encoding="utf-8"?>
<sst xmlns="http://schemas.openxmlformats.org/spreadsheetml/2006/main" count="7250" uniqueCount="426">
  <si>
    <t>EAN</t>
  </si>
  <si>
    <t>Style</t>
  </si>
  <si>
    <t>Colour</t>
  </si>
  <si>
    <t>Fitting</t>
  </si>
  <si>
    <t>Size</t>
  </si>
  <si>
    <t>Colour description</t>
  </si>
  <si>
    <t>Composition</t>
  </si>
  <si>
    <t>Weight</t>
  </si>
  <si>
    <t>Product Group</t>
  </si>
  <si>
    <t>Description 1</t>
  </si>
  <si>
    <t>HK001042</t>
  </si>
  <si>
    <t>S</t>
  </si>
  <si>
    <t>595NAVY</t>
  </si>
  <si>
    <t>china</t>
  </si>
  <si>
    <t>65%/35% Polypropylene/Elastane</t>
  </si>
  <si>
    <t>00.30</t>
  </si>
  <si>
    <t>Hackett London Kids</t>
  </si>
  <si>
    <t>Belts</t>
  </si>
  <si>
    <t>KIDS NEW PARA BELT</t>
  </si>
  <si>
    <t>M</t>
  </si>
  <si>
    <t>XL</t>
  </si>
  <si>
    <t>HK001366</t>
  </si>
  <si>
    <t>KIDS B2SCHOOL BACKP</t>
  </si>
  <si>
    <t>551BLUE</t>
  </si>
  <si>
    <t>100% Polyester</t>
  </si>
  <si>
    <t>00.25</t>
  </si>
  <si>
    <t>Bags</t>
  </si>
  <si>
    <t>HK001378</t>
  </si>
  <si>
    <t>5AT</t>
  </si>
  <si>
    <t>KIDS SEAP1 2PK</t>
  </si>
  <si>
    <t>5ATBLUE/YELLOW</t>
  </si>
  <si>
    <t>PORTUGAL</t>
  </si>
  <si>
    <t>78%/20%/2% Baumwolle/Polyamid/elasthan</t>
  </si>
  <si>
    <t>00.24</t>
  </si>
  <si>
    <t>Socks</t>
  </si>
  <si>
    <t>L</t>
  </si>
  <si>
    <t>HK001379</t>
  </si>
  <si>
    <t>5BP</t>
  </si>
  <si>
    <t>KIDS SEAP2 2PK</t>
  </si>
  <si>
    <t>5BPSKY/BLUE</t>
  </si>
  <si>
    <t>00.23</t>
  </si>
  <si>
    <t>HK210735</t>
  </si>
  <si>
    <t>5GY</t>
  </si>
  <si>
    <t>CLASSIC CHINO</t>
  </si>
  <si>
    <t>5GYMEDIEVAL</t>
  </si>
  <si>
    <t>98%/2% Baumwolle/Spandex</t>
  </si>
  <si>
    <t>00.08</t>
  </si>
  <si>
    <t>Pants/Trousers</t>
  </si>
  <si>
    <t>8MT</t>
  </si>
  <si>
    <t>8MTMOON</t>
  </si>
  <si>
    <t>HK210737</t>
  </si>
  <si>
    <t>REG DENIM VINTAGE WASH</t>
  </si>
  <si>
    <t>000DENIM</t>
  </si>
  <si>
    <t>TURKEY</t>
  </si>
  <si>
    <t>82%/16%/2% Baumwolle/Polyester/Elasthan</t>
  </si>
  <si>
    <t>HK210740</t>
  </si>
  <si>
    <t>5FI</t>
  </si>
  <si>
    <t>DISTRESSED LIGHT DEN</t>
  </si>
  <si>
    <t>5FILT DENIM</t>
  </si>
  <si>
    <t>00.50</t>
  </si>
  <si>
    <t>HK210741</t>
  </si>
  <si>
    <t>WHITE DENIM</t>
  </si>
  <si>
    <t>800WHITE</t>
  </si>
  <si>
    <t>99%/1% Baumwolle/Spandex</t>
  </si>
  <si>
    <t>HK210748</t>
  </si>
  <si>
    <t>294MAROON RED</t>
  </si>
  <si>
    <t>00.42</t>
  </si>
  <si>
    <t>HK301716</t>
  </si>
  <si>
    <t>WASHED OXFORD</t>
  </si>
  <si>
    <t>100% Baumwolle</t>
  </si>
  <si>
    <t>Shirts</t>
  </si>
  <si>
    <t>HK301717</t>
  </si>
  <si>
    <t>LIGHTWEIGHT PIQUE</t>
  </si>
  <si>
    <t>513SKY BLUE</t>
  </si>
  <si>
    <t>INDIA</t>
  </si>
  <si>
    <t>HK301718</t>
  </si>
  <si>
    <t>PUPPYTOOTH SLUB</t>
  </si>
  <si>
    <t>325PINK</t>
  </si>
  <si>
    <t>665GREEN</t>
  </si>
  <si>
    <t>HK301719</t>
  </si>
  <si>
    <t>WASHED CHAMBRAY</t>
  </si>
  <si>
    <t>564CHAMBRAY BLUE</t>
  </si>
  <si>
    <t>HK301720</t>
  </si>
  <si>
    <t>SLUB TEXTURE</t>
  </si>
  <si>
    <t>179CORAL PINK</t>
  </si>
  <si>
    <t>537TURQUOISE BLUE</t>
  </si>
  <si>
    <t>HK301721</t>
  </si>
  <si>
    <t>WASHED DENIM</t>
  </si>
  <si>
    <t>561INDIGO BLUE</t>
  </si>
  <si>
    <t>HK301724</t>
  </si>
  <si>
    <t>8AH</t>
  </si>
  <si>
    <t>WASHED OXFORD STR</t>
  </si>
  <si>
    <t>8AHWHITE/YELOW</t>
  </si>
  <si>
    <t>8AS</t>
  </si>
  <si>
    <t>8ASWHITE/BLUE</t>
  </si>
  <si>
    <t>HK301730</t>
  </si>
  <si>
    <t>5DC</t>
  </si>
  <si>
    <t>NAVY RED TARTAN</t>
  </si>
  <si>
    <t>5DCNAVY/RED</t>
  </si>
  <si>
    <t>HK400989</t>
  </si>
  <si>
    <t>LW GILET</t>
  </si>
  <si>
    <t>003LIGHT YELLOW</t>
  </si>
  <si>
    <t>Outerwear</t>
  </si>
  <si>
    <t>5MI</t>
  </si>
  <si>
    <t>5MIDUCK EGG</t>
  </si>
  <si>
    <t>HK400990</t>
  </si>
  <si>
    <t>LW BLOUSON</t>
  </si>
  <si>
    <t>00.80</t>
  </si>
  <si>
    <t>5LF</t>
  </si>
  <si>
    <t>5LFADRIATIC BLU</t>
  </si>
  <si>
    <t>HK400996</t>
  </si>
  <si>
    <t>ESSENTIAL PUFFA</t>
  </si>
  <si>
    <t>00.78</t>
  </si>
  <si>
    <t>HK500877</t>
  </si>
  <si>
    <t>LOGO FADE TEE</t>
  </si>
  <si>
    <t>00.20</t>
  </si>
  <si>
    <t>T-shirt</t>
  </si>
  <si>
    <t>HK500880</t>
  </si>
  <si>
    <t>POCKET TEE</t>
  </si>
  <si>
    <t>HK500887</t>
  </si>
  <si>
    <t>HACKETT 4X4 TEE</t>
  </si>
  <si>
    <t>HK500888</t>
  </si>
  <si>
    <t>HACKETT TEXT TEE</t>
  </si>
  <si>
    <t>HK500908</t>
  </si>
  <si>
    <t>HS CATIONIC GRAPHIC</t>
  </si>
  <si>
    <t>00.21</t>
  </si>
  <si>
    <t>HK500937</t>
  </si>
  <si>
    <t>8HO</t>
  </si>
  <si>
    <t>SMALL LOGO TEE</t>
  </si>
  <si>
    <t>8HOKHAKI</t>
  </si>
  <si>
    <t>100% Cotton</t>
  </si>
  <si>
    <t>00.09</t>
  </si>
  <si>
    <t>HK561535</t>
  </si>
  <si>
    <t>SMALL LOGO POLO</t>
  </si>
  <si>
    <t>HK561538</t>
  </si>
  <si>
    <t>BIG LOGO BACK POL</t>
  </si>
  <si>
    <t>502OXFORD BLUE</t>
  </si>
  <si>
    <t>HK561539</t>
  </si>
  <si>
    <t>SEAGUL POLO</t>
  </si>
  <si>
    <t>HK561542</t>
  </si>
  <si>
    <t>HACKETT SWIM POLO</t>
  </si>
  <si>
    <t>HK561544</t>
  </si>
  <si>
    <t>SWIM TRIM POLO</t>
  </si>
  <si>
    <t>HK561545</t>
  </si>
  <si>
    <t>5AR</t>
  </si>
  <si>
    <t>BLAZER TOWEL POLO</t>
  </si>
  <si>
    <t>5ARBLUE/WHITE</t>
  </si>
  <si>
    <t>HK561570</t>
  </si>
  <si>
    <t>315LIGHT PINK</t>
  </si>
  <si>
    <t>00.12</t>
  </si>
  <si>
    <t>Polo's</t>
  </si>
  <si>
    <t>HK580872</t>
  </si>
  <si>
    <t>HACKETT LOGO SHO</t>
  </si>
  <si>
    <t>HK580873</t>
  </si>
  <si>
    <t>HACKETT LDN SHORT</t>
  </si>
  <si>
    <t>HK580874</t>
  </si>
  <si>
    <t>HACKETT EMBOSS C</t>
  </si>
  <si>
    <t>HK580875</t>
  </si>
  <si>
    <t>HACKETT TAPE FZ HDY</t>
  </si>
  <si>
    <t>933MARL GREY</t>
  </si>
  <si>
    <t>HK580883</t>
  </si>
  <si>
    <t>5LE</t>
  </si>
  <si>
    <t>HACKETT SURF CREW</t>
  </si>
  <si>
    <t>5LEBLEU</t>
  </si>
  <si>
    <t>HK700806</t>
  </si>
  <si>
    <t>LOGO KNIT CREW</t>
  </si>
  <si>
    <t>Knitwear</t>
  </si>
  <si>
    <t>HK700807</t>
  </si>
  <si>
    <t>HACKETT KNIT CREW</t>
  </si>
  <si>
    <t>00.40</t>
  </si>
  <si>
    <t>HK700809</t>
  </si>
  <si>
    <t>FAIRISLE CREW</t>
  </si>
  <si>
    <t>80%/20% Baumwolle/Wolle</t>
  </si>
  <si>
    <t>HK800798</t>
  </si>
  <si>
    <t>CHINO SHORTS</t>
  </si>
  <si>
    <t>Shorts/Bermuda's</t>
  </si>
  <si>
    <t>HK800799</t>
  </si>
  <si>
    <t>SOFT RELAX SHORT</t>
  </si>
  <si>
    <t>70%/30% Rayon/Lyocell</t>
  </si>
  <si>
    <t>HK800801</t>
  </si>
  <si>
    <t>CARGO SHORT</t>
  </si>
  <si>
    <t>HK800802</t>
  </si>
  <si>
    <t>SEAGUL SHORTS</t>
  </si>
  <si>
    <t>HK800803</t>
  </si>
  <si>
    <t>KNITTED STRETCH DENIM</t>
  </si>
  <si>
    <t>83%/15%/2% Baumwolle/Polyester/elasthan</t>
  </si>
  <si>
    <t>HK800805</t>
  </si>
  <si>
    <t>TAPE SHORTS</t>
  </si>
  <si>
    <t>HK800806</t>
  </si>
  <si>
    <t>0AA</t>
  </si>
  <si>
    <t>STRIPE SHORTS</t>
  </si>
  <si>
    <t>0AAMULTI</t>
  </si>
  <si>
    <t>HK800807</t>
  </si>
  <si>
    <t>BEACH SHORTS</t>
  </si>
  <si>
    <t>HK800810</t>
  </si>
  <si>
    <t>DITZY FLORAL</t>
  </si>
  <si>
    <t>591INK BLUE</t>
  </si>
  <si>
    <t>HK800811</t>
  </si>
  <si>
    <t>COASTAL FLOWERS</t>
  </si>
  <si>
    <t>HK800813</t>
  </si>
  <si>
    <t>MACKEREL</t>
  </si>
  <si>
    <t>HK800814</t>
  </si>
  <si>
    <t>JELLYFISH</t>
  </si>
  <si>
    <t>HK800815</t>
  </si>
  <si>
    <t>HAWAIIAN</t>
  </si>
  <si>
    <t>999BLACK</t>
  </si>
  <si>
    <t>00.35</t>
  </si>
  <si>
    <t>Hackett London Men</t>
  </si>
  <si>
    <t>Accessories</t>
  </si>
  <si>
    <t>HM011721</t>
  </si>
  <si>
    <t>SOLID COL BRACES</t>
  </si>
  <si>
    <t>UNITED KINGDOM</t>
  </si>
  <si>
    <t>82%/18% Polyester/Elastodien</t>
  </si>
  <si>
    <t>621SAGE GREEN</t>
  </si>
  <si>
    <t>100% Leinen</t>
  </si>
  <si>
    <t>07.20</t>
  </si>
  <si>
    <t>HM212186</t>
  </si>
  <si>
    <t>R0</t>
  </si>
  <si>
    <t>KENSINGTON SLIM CHINO</t>
  </si>
  <si>
    <t>99% Cotton, 1% Elastane</t>
  </si>
  <si>
    <t>8HW</t>
  </si>
  <si>
    <t>8HWOATMEAL</t>
  </si>
  <si>
    <t>HM212405</t>
  </si>
  <si>
    <t>6DW</t>
  </si>
  <si>
    <t>CORE KENSINGTON</t>
  </si>
  <si>
    <t>6DWDUSTY GREEN</t>
  </si>
  <si>
    <t>HM212434</t>
  </si>
  <si>
    <t>L0</t>
  </si>
  <si>
    <t>BRIGHT BLUE POWERFLEX</t>
  </si>
  <si>
    <t>100% To Be Confirmed</t>
  </si>
  <si>
    <t>25.60</t>
  </si>
  <si>
    <t>HM212455</t>
  </si>
  <si>
    <t>POWERFLEX DENIM</t>
  </si>
  <si>
    <t>5%/4%//5% 93/baumwolle/elastrell/2/elasthan</t>
  </si>
  <si>
    <t>HM304529</t>
  </si>
  <si>
    <t>POPLIN SLIM BC</t>
  </si>
  <si>
    <t>00.32</t>
  </si>
  <si>
    <t>HM308676</t>
  </si>
  <si>
    <t>PINPOINT DC</t>
  </si>
  <si>
    <t>HM308677</t>
  </si>
  <si>
    <t>STRETCH POP BC</t>
  </si>
  <si>
    <t>71% Cotton, 25% Polyester, 4% Elastane</t>
  </si>
  <si>
    <t>HM308679</t>
  </si>
  <si>
    <t>ROYAL OX BC</t>
  </si>
  <si>
    <t>HM308680</t>
  </si>
  <si>
    <t>ROYAL OX DC</t>
  </si>
  <si>
    <t>HM309361</t>
  </si>
  <si>
    <t>XXL</t>
  </si>
  <si>
    <t>3XL</t>
  </si>
  <si>
    <t>HM309372</t>
  </si>
  <si>
    <t>GARMENT DYED OXFORD</t>
  </si>
  <si>
    <t>197RUST BROWN</t>
  </si>
  <si>
    <t>514TEAL BLUE</t>
  </si>
  <si>
    <t>5RS</t>
  </si>
  <si>
    <t>5RSNAVY BLAZER</t>
  </si>
  <si>
    <t>HM309375</t>
  </si>
  <si>
    <t>8AD</t>
  </si>
  <si>
    <t>ESSENTIAL GINGHAM</t>
  </si>
  <si>
    <t>8ADWHITE/GREEN</t>
  </si>
  <si>
    <t>8AM</t>
  </si>
  <si>
    <t>8AMWHITE/SKY</t>
  </si>
  <si>
    <t>8AN</t>
  </si>
  <si>
    <t>8ANWHITE/RED</t>
  </si>
  <si>
    <t>HM309376</t>
  </si>
  <si>
    <t>ESSENTIAL BENGAL ST</t>
  </si>
  <si>
    <t>HM309378</t>
  </si>
  <si>
    <t>5AA</t>
  </si>
  <si>
    <t>MELANGE TWO COL CHK</t>
  </si>
  <si>
    <t>5AAMULTI BLUE</t>
  </si>
  <si>
    <t>HM309379</t>
  </si>
  <si>
    <t>COTT/LINEN GRAPH CHK</t>
  </si>
  <si>
    <t>62%/38% Leinen/Baumwolle</t>
  </si>
  <si>
    <t>10.80</t>
  </si>
  <si>
    <t>HM309380</t>
  </si>
  <si>
    <t>COTTON LINEN BENGAL</t>
  </si>
  <si>
    <t>55%/45% Leinen/Baumwolle</t>
  </si>
  <si>
    <t>HM309381</t>
  </si>
  <si>
    <t>GARMENT DYED LINEN K</t>
  </si>
  <si>
    <t>MOROCCO</t>
  </si>
  <si>
    <t>HM309382</t>
  </si>
  <si>
    <t>GARMENT DYED LINEN B</t>
  </si>
  <si>
    <t>043YELLOW</t>
  </si>
  <si>
    <t>HM309383</t>
  </si>
  <si>
    <t>GARMENT DYED LINEN P</t>
  </si>
  <si>
    <t>878BROWN</t>
  </si>
  <si>
    <t>82%/18% Baumwolle/Leinen</t>
  </si>
  <si>
    <t>HM309392</t>
  </si>
  <si>
    <t>COTTON LINEN TEXTURE</t>
  </si>
  <si>
    <t>HM309399</t>
  </si>
  <si>
    <t>MINI FLORAL PRINT</t>
  </si>
  <si>
    <t>HM309402</t>
  </si>
  <si>
    <t>TWO TONE POP STRIPE</t>
  </si>
  <si>
    <t>8AC</t>
  </si>
  <si>
    <t>8ACWHITE/NAVY</t>
  </si>
  <si>
    <t>HM309410</t>
  </si>
  <si>
    <t>BENGAL STR FIL COUPE</t>
  </si>
  <si>
    <t>HM309411</t>
  </si>
  <si>
    <t>COTTON LINEN BOLD ST</t>
  </si>
  <si>
    <t>HM309413</t>
  </si>
  <si>
    <t>DOBBY TEXTURE</t>
  </si>
  <si>
    <t>52%/48% Baumwolle/Polyester</t>
  </si>
  <si>
    <t>HM309415</t>
  </si>
  <si>
    <t>GEOMETRIC PRINT</t>
  </si>
  <si>
    <t>HM309417</t>
  </si>
  <si>
    <t>MELANGE TEXTURE MULTI</t>
  </si>
  <si>
    <t>HM309419</t>
  </si>
  <si>
    <t>YARN DYED LINEN</t>
  </si>
  <si>
    <t>HM309420</t>
  </si>
  <si>
    <t>8AQ</t>
  </si>
  <si>
    <t>COTT/LIN STR SELVEDGE</t>
  </si>
  <si>
    <t>8AQWHITE/TAN</t>
  </si>
  <si>
    <t>HM309422</t>
  </si>
  <si>
    <t>1BD</t>
  </si>
  <si>
    <t>WASHED LINEN STRIPE</t>
  </si>
  <si>
    <t>1BDRUST/WHITE</t>
  </si>
  <si>
    <t>6AK</t>
  </si>
  <si>
    <t>6AKGREEN/WHITE</t>
  </si>
  <si>
    <t>HM309423</t>
  </si>
  <si>
    <t>WIDE PIN STRIPE</t>
  </si>
  <si>
    <t>HM309429</t>
  </si>
  <si>
    <t>FOULARD PRINT</t>
  </si>
  <si>
    <t>HM309441</t>
  </si>
  <si>
    <t>SEA SHELL PRINT</t>
  </si>
  <si>
    <t>HM309446</t>
  </si>
  <si>
    <t>63%/37% Baumwolle/Leinen</t>
  </si>
  <si>
    <t>HM309471</t>
  </si>
  <si>
    <t>SR COTT LIN JERSEY</t>
  </si>
  <si>
    <t>POLAND</t>
  </si>
  <si>
    <t>57%/43% Baumwolle/Leinen</t>
  </si>
  <si>
    <t>HM309472</t>
  </si>
  <si>
    <t>SR LINEN</t>
  </si>
  <si>
    <t>515DUSTY BLUE</t>
  </si>
  <si>
    <t>XS</t>
  </si>
  <si>
    <t>HM309478</t>
  </si>
  <si>
    <t>SR LINEN GLEN CHECL</t>
  </si>
  <si>
    <t>13.50</t>
  </si>
  <si>
    <t>814ECRU WHITE</t>
  </si>
  <si>
    <t>Ukraine</t>
  </si>
  <si>
    <t>Suits</t>
  </si>
  <si>
    <t>01.30</t>
  </si>
  <si>
    <t>HM423153</t>
  </si>
  <si>
    <t>POW WOOL LIN CHECK</t>
  </si>
  <si>
    <t>ROMANIA</t>
  </si>
  <si>
    <t>72% Wool, 28% Linen</t>
  </si>
  <si>
    <t>HM443163</t>
  </si>
  <si>
    <t>LINEN HBONE JKT CC</t>
  </si>
  <si>
    <t>Bulgaria</t>
  </si>
  <si>
    <t>48%/25%/25%/2% Cotton/Polyester/Linen/Lyocell</t>
  </si>
  <si>
    <t>15.60</t>
  </si>
  <si>
    <t>HM443173</t>
  </si>
  <si>
    <t>LINEN DELAVE HOPSAC</t>
  </si>
  <si>
    <t>765KHAKI GREEN</t>
  </si>
  <si>
    <t>951TAUPE BEIGE</t>
  </si>
  <si>
    <t>HM443317</t>
  </si>
  <si>
    <t>LINEN DELAVE HOPSACK</t>
  </si>
  <si>
    <t>100% Linen</t>
  </si>
  <si>
    <t>Blazer</t>
  </si>
  <si>
    <t>HM500731</t>
  </si>
  <si>
    <t>LINEN STRIPE TEE</t>
  </si>
  <si>
    <t>920CLAY</t>
  </si>
  <si>
    <t>HM500733</t>
  </si>
  <si>
    <t>SWIM TRIM LOGO TEE</t>
  </si>
  <si>
    <t>277BARBERRY</t>
  </si>
  <si>
    <t>12.50</t>
  </si>
  <si>
    <t>913LIGHT GREY MARL</t>
  </si>
  <si>
    <t>HM562363</t>
  </si>
  <si>
    <t>SLIM FIT LOGO</t>
  </si>
  <si>
    <t>802OPTIC WHITE</t>
  </si>
  <si>
    <t>HM562957</t>
  </si>
  <si>
    <t>PIMA COTTON POLO</t>
  </si>
  <si>
    <t>HM563130</t>
  </si>
  <si>
    <t>5LG</t>
  </si>
  <si>
    <t>LINEN JERSEY POLO</t>
  </si>
  <si>
    <t>5LGMEDIUM BLUE</t>
  </si>
  <si>
    <t>5UL</t>
  </si>
  <si>
    <t>5ULNIGHT NAVY</t>
  </si>
  <si>
    <t>603SPEARMINT GREEN</t>
  </si>
  <si>
    <t>HM563134</t>
  </si>
  <si>
    <t>HM563135</t>
  </si>
  <si>
    <t>SWIM TRIM PLKT POLO</t>
  </si>
  <si>
    <t>HM702920</t>
  </si>
  <si>
    <t>COTTON SILK CREW</t>
  </si>
  <si>
    <t>80%/20% Baumwolle/Seide</t>
  </si>
  <si>
    <t>HM702921</t>
  </si>
  <si>
    <t>COTTON SILK V NECK</t>
  </si>
  <si>
    <t>HM702922</t>
  </si>
  <si>
    <t>COTTON SILK HZIP</t>
  </si>
  <si>
    <t>HM702923</t>
  </si>
  <si>
    <t>COTTON CASHMERE CR</t>
  </si>
  <si>
    <t>85%/15% Baumwolle/Kaschmirwolle</t>
  </si>
  <si>
    <t>135ORANGE</t>
  </si>
  <si>
    <t>HM702924</t>
  </si>
  <si>
    <t>COTTON CASHMERE V</t>
  </si>
  <si>
    <t>HM702925</t>
  </si>
  <si>
    <t>COTTON CASHMERE HZIP</t>
  </si>
  <si>
    <t>75%/25% Merino Wool/Silk</t>
  </si>
  <si>
    <t>HM702928</t>
  </si>
  <si>
    <t>GMD MERINO SILK FZIP</t>
  </si>
  <si>
    <t>HM801256</t>
  </si>
  <si>
    <t>KENSINGTON SHORTS</t>
  </si>
  <si>
    <t>5MP</t>
  </si>
  <si>
    <t>5MPCHAMBRY BLU</t>
  </si>
  <si>
    <t>5SE</t>
  </si>
  <si>
    <t>5SEBLUE DEPTH</t>
  </si>
  <si>
    <t>HM801258</t>
  </si>
  <si>
    <t>ULTRA LW SHORTS</t>
  </si>
  <si>
    <t>96%/4% Baumwolle/Spandex</t>
  </si>
  <si>
    <t>HM801278</t>
  </si>
  <si>
    <t>GINGHAM</t>
  </si>
  <si>
    <t>038MANGO</t>
  </si>
  <si>
    <t>50%/50% Polyamid/Polyester</t>
  </si>
  <si>
    <t>Swim Boxershort</t>
  </si>
  <si>
    <t>QUANTITY</t>
  </si>
  <si>
    <t>Etichette di riga</t>
  </si>
  <si>
    <t>Totale complessivo</t>
  </si>
  <si>
    <t>Somma di QUANTITY</t>
  </si>
  <si>
    <t>TOT WHS</t>
  </si>
  <si>
    <t>TOT RRP</t>
  </si>
  <si>
    <t>IMAGE</t>
  </si>
  <si>
    <t>SS24</t>
  </si>
  <si>
    <t>Season</t>
  </si>
  <si>
    <t>Made in</t>
  </si>
  <si>
    <t>HS code</t>
  </si>
  <si>
    <t>Age group</t>
  </si>
  <si>
    <t>WHS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</si>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</sst>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[$€-410]_-;\-* #,##0.00\ [$€-410]_-;_-* &quot;-&quot;??\ [$€-410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" fontId="16" fillId="33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0" xfId="0" applyAlignment="1">
      <alignment horizontal="left" indent="1"/>
    </xf>
    <xf numFmtId="164" fontId="0" fillId="0" borderId="1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0" xfId="0" applyBorder="1"/>
    <xf numFmtId="165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650</xdr:row>
      <xdr:rowOff>63500</xdr:rowOff>
    </xdr:from>
    <xdr:to>
      <xdr:col>0</xdr:col>
      <xdr:colOff>1511300</xdr:colOff>
      <xdr:row>650</xdr:row>
      <xdr:rowOff>1087628</xdr:rowOff>
    </xdr:to>
    <xdr:pic>
      <xdr:nvPicPr>
        <xdr:cNvPr id="2" name="dimg_FmQ8Z_qiEvLo7_UPj4qI2Q0_111" descr="Hackett HK001042 Children's Accessory, 595 Navy, CH : Amazon.com.au:  Clothing, Shoes &amp; Accessories">
          <a:extLst>
            <a:ext uri="{FF2B5EF4-FFF2-40B4-BE49-F238E27FC236}">
              <a16:creationId xmlns:a16="http://schemas.microsoft.com/office/drawing/2014/main" xmlns="" id="{8F4453F0-2443-D31C-9734-4965040091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75" b="26616"/>
        <a:stretch/>
      </xdr:blipFill>
      <xdr:spPr bwMode="auto">
        <a:xfrm>
          <a:off x="88900" y="444500"/>
          <a:ext cx="1422400" cy="1024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651</xdr:row>
      <xdr:rowOff>63500</xdr:rowOff>
    </xdr:from>
    <xdr:to>
      <xdr:col>0</xdr:col>
      <xdr:colOff>1511300</xdr:colOff>
      <xdr:row>651</xdr:row>
      <xdr:rowOff>1087628</xdr:rowOff>
    </xdr:to>
    <xdr:pic>
      <xdr:nvPicPr>
        <xdr:cNvPr id="3" name="dimg_FmQ8Z_qiEvLo7_UPj4qI2Q0_111" descr="Hackett HK001042 Children's Accessory, 595 Navy, CH : Amazon.com.au:  Clothing, Shoes &amp; Accessories">
          <a:extLst>
            <a:ext uri="{FF2B5EF4-FFF2-40B4-BE49-F238E27FC236}">
              <a16:creationId xmlns:a16="http://schemas.microsoft.com/office/drawing/2014/main" xmlns="" id="{CCBEA7A3-1E83-D048-95DF-97D16AAF36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75" b="26616"/>
        <a:stretch/>
      </xdr:blipFill>
      <xdr:spPr bwMode="auto">
        <a:xfrm>
          <a:off x="88900" y="444500"/>
          <a:ext cx="1422400" cy="1024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652</xdr:row>
      <xdr:rowOff>63500</xdr:rowOff>
    </xdr:from>
    <xdr:to>
      <xdr:col>0</xdr:col>
      <xdr:colOff>1511300</xdr:colOff>
      <xdr:row>652</xdr:row>
      <xdr:rowOff>1087628</xdr:rowOff>
    </xdr:to>
    <xdr:pic>
      <xdr:nvPicPr>
        <xdr:cNvPr id="4" name="dimg_FmQ8Z_qiEvLo7_UPj4qI2Q0_111" descr="Hackett HK001042 Children's Accessory, 595 Navy, CH : Amazon.com.au:  Clothing, Shoes &amp; Accessories">
          <a:extLst>
            <a:ext uri="{FF2B5EF4-FFF2-40B4-BE49-F238E27FC236}">
              <a16:creationId xmlns:a16="http://schemas.microsoft.com/office/drawing/2014/main" xmlns="" id="{E13BD92F-C84A-5D47-AD90-C4D02F332C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75" b="26616"/>
        <a:stretch/>
      </xdr:blipFill>
      <xdr:spPr bwMode="auto">
        <a:xfrm>
          <a:off x="88900" y="444500"/>
          <a:ext cx="1422400" cy="1024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653</xdr:row>
      <xdr:rowOff>38100</xdr:rowOff>
    </xdr:from>
    <xdr:to>
      <xdr:col>0</xdr:col>
      <xdr:colOff>1159877</xdr:colOff>
      <xdr:row>653</xdr:row>
      <xdr:rowOff>1117600</xdr:rowOff>
    </xdr:to>
    <xdr:pic>
      <xdr:nvPicPr>
        <xdr:cNvPr id="5" name="dimg_D2o8Z-iCCOfO7_UP8d2w2Q8_1" descr="Shop Hackett - School Backpack Online in Lebanon">
          <a:extLst>
            <a:ext uri="{FF2B5EF4-FFF2-40B4-BE49-F238E27FC236}">
              <a16:creationId xmlns:a16="http://schemas.microsoft.com/office/drawing/2014/main" xmlns="" id="{CA77E1CF-D696-F40C-4A57-C2BDA8BD6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11" t="20000" r="26667" b="13778"/>
        <a:stretch/>
      </xdr:blipFill>
      <xdr:spPr bwMode="auto">
        <a:xfrm>
          <a:off x="406400" y="3848100"/>
          <a:ext cx="75347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482600</xdr:colOff>
      <xdr:row>654</xdr:row>
      <xdr:rowOff>50800</xdr:rowOff>
    </xdr:from>
    <xdr:to>
      <xdr:col>0</xdr:col>
      <xdr:colOff>1064172</xdr:colOff>
      <xdr:row>654</xdr:row>
      <xdr:rowOff>1104900</xdr:rowOff>
    </xdr:to>
    <xdr:pic>
      <xdr:nvPicPr>
        <xdr:cNvPr id="6" name="dimg_eWo8Z5u_H4Hq7_UPnu-n4Q8_27" descr="Dressarium.ge-Hackett - KIDS SEAP1 2PK">
          <a:extLst>
            <a:ext uri="{FF2B5EF4-FFF2-40B4-BE49-F238E27FC236}">
              <a16:creationId xmlns:a16="http://schemas.microsoft.com/office/drawing/2014/main" xmlns="" id="{A031209A-CDB7-5EDD-B98C-201002A8F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7" t="17424" r="25131" b="16666"/>
        <a:stretch/>
      </xdr:blipFill>
      <xdr:spPr bwMode="auto">
        <a:xfrm>
          <a:off x="482600" y="5003800"/>
          <a:ext cx="58157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482600</xdr:colOff>
      <xdr:row>655</xdr:row>
      <xdr:rowOff>50800</xdr:rowOff>
    </xdr:from>
    <xdr:to>
      <xdr:col>0</xdr:col>
      <xdr:colOff>1064172</xdr:colOff>
      <xdr:row>655</xdr:row>
      <xdr:rowOff>1104900</xdr:rowOff>
    </xdr:to>
    <xdr:pic>
      <xdr:nvPicPr>
        <xdr:cNvPr id="7" name="dimg_eWo8Z5u_H4Hq7_UPnu-n4Q8_27" descr="Dressarium.ge-Hackett - KIDS SEAP1 2PK">
          <a:extLst>
            <a:ext uri="{FF2B5EF4-FFF2-40B4-BE49-F238E27FC236}">
              <a16:creationId xmlns:a16="http://schemas.microsoft.com/office/drawing/2014/main" xmlns="" id="{981108F9-01CD-DD40-9512-7B62A789A8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7" t="17424" r="25131" b="16666"/>
        <a:stretch/>
      </xdr:blipFill>
      <xdr:spPr bwMode="auto">
        <a:xfrm>
          <a:off x="482600" y="5003800"/>
          <a:ext cx="58157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656</xdr:row>
      <xdr:rowOff>38100</xdr:rowOff>
    </xdr:from>
    <xdr:to>
      <xdr:col>0</xdr:col>
      <xdr:colOff>1092200</xdr:colOff>
      <xdr:row>656</xdr:row>
      <xdr:rowOff>1105606</xdr:rowOff>
    </xdr:to>
    <xdr:pic>
      <xdr:nvPicPr>
        <xdr:cNvPr id="8" name="dimg_eWo8Z5u_H4Hq7_UPnu-n4Q8_322" descr="Dressarium.ge-Hackett - KIDS SEAP2 2PK">
          <a:extLst>
            <a:ext uri="{FF2B5EF4-FFF2-40B4-BE49-F238E27FC236}">
              <a16:creationId xmlns:a16="http://schemas.microsoft.com/office/drawing/2014/main" xmlns="" id="{9161D1F7-53A4-861A-E1C6-E52CC4302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6" t="17045" r="21990" b="15531"/>
        <a:stretch/>
      </xdr:blipFill>
      <xdr:spPr bwMode="auto">
        <a:xfrm>
          <a:off x="444500" y="7277100"/>
          <a:ext cx="647700" cy="1067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657</xdr:row>
      <xdr:rowOff>38100</xdr:rowOff>
    </xdr:from>
    <xdr:to>
      <xdr:col>0</xdr:col>
      <xdr:colOff>1092200</xdr:colOff>
      <xdr:row>657</xdr:row>
      <xdr:rowOff>1105606</xdr:rowOff>
    </xdr:to>
    <xdr:pic>
      <xdr:nvPicPr>
        <xdr:cNvPr id="9" name="dimg_eWo8Z5u_H4Hq7_UPnu-n4Q8_322" descr="Dressarium.ge-Hackett - KIDS SEAP2 2PK">
          <a:extLst>
            <a:ext uri="{FF2B5EF4-FFF2-40B4-BE49-F238E27FC236}">
              <a16:creationId xmlns:a16="http://schemas.microsoft.com/office/drawing/2014/main" xmlns="" id="{8F8051A2-E27A-AE49-AA80-A5E3FD338E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6" t="17045" r="21990" b="15531"/>
        <a:stretch/>
      </xdr:blipFill>
      <xdr:spPr bwMode="auto">
        <a:xfrm>
          <a:off x="444500" y="7277100"/>
          <a:ext cx="647700" cy="1067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658</xdr:row>
      <xdr:rowOff>38099</xdr:rowOff>
    </xdr:from>
    <xdr:to>
      <xdr:col>0</xdr:col>
      <xdr:colOff>1181099</xdr:colOff>
      <xdr:row>658</xdr:row>
      <xdr:rowOff>1127332</xdr:rowOff>
    </xdr:to>
    <xdr:pic>
      <xdr:nvPicPr>
        <xdr:cNvPr id="10" name="dimg_PGs8Z-ikK8eA9u8PsJzLuQk_1" descr="Pantalon Hackett london - HK210735 - Classic Chino Pantalons Garcon  Adriatic Blu - Cdiscount Prêt-à-Porter">
          <a:extLst>
            <a:ext uri="{FF2B5EF4-FFF2-40B4-BE49-F238E27FC236}">
              <a16:creationId xmlns:a16="http://schemas.microsoft.com/office/drawing/2014/main" xmlns="" id="{F07746CB-DA35-0850-38C3-EF03AAB97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563099"/>
          <a:ext cx="838199" cy="1089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659</xdr:row>
      <xdr:rowOff>38099</xdr:rowOff>
    </xdr:from>
    <xdr:to>
      <xdr:col>0</xdr:col>
      <xdr:colOff>1181099</xdr:colOff>
      <xdr:row>659</xdr:row>
      <xdr:rowOff>1127332</xdr:rowOff>
    </xdr:to>
    <xdr:pic>
      <xdr:nvPicPr>
        <xdr:cNvPr id="11" name="dimg_PGs8Z-ikK8eA9u8PsJzLuQk_1" descr="Pantalon Hackett london - HK210735 - Classic Chino Pantalons Garcon  Adriatic Blu - Cdiscount Prêt-à-Porter">
          <a:extLst>
            <a:ext uri="{FF2B5EF4-FFF2-40B4-BE49-F238E27FC236}">
              <a16:creationId xmlns:a16="http://schemas.microsoft.com/office/drawing/2014/main" xmlns="" id="{EE131221-998B-5B45-97A1-094BD834B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563099"/>
          <a:ext cx="838199" cy="1089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660</xdr:row>
      <xdr:rowOff>38099</xdr:rowOff>
    </xdr:from>
    <xdr:to>
      <xdr:col>0</xdr:col>
      <xdr:colOff>1181099</xdr:colOff>
      <xdr:row>660</xdr:row>
      <xdr:rowOff>1127332</xdr:rowOff>
    </xdr:to>
    <xdr:pic>
      <xdr:nvPicPr>
        <xdr:cNvPr id="12" name="dimg_PGs8Z-ikK8eA9u8PsJzLuQk_1" descr="Pantalon Hackett london - HK210735 - Classic Chino Pantalons Garcon  Adriatic Blu - Cdiscount Prêt-à-Porter">
          <a:extLst>
            <a:ext uri="{FF2B5EF4-FFF2-40B4-BE49-F238E27FC236}">
              <a16:creationId xmlns:a16="http://schemas.microsoft.com/office/drawing/2014/main" xmlns="" id="{AC132ABB-A437-DD4E-B926-D780E5205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563099"/>
          <a:ext cx="838199" cy="1089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661</xdr:row>
      <xdr:rowOff>38099</xdr:rowOff>
    </xdr:from>
    <xdr:to>
      <xdr:col>0</xdr:col>
      <xdr:colOff>1181099</xdr:colOff>
      <xdr:row>661</xdr:row>
      <xdr:rowOff>1127332</xdr:rowOff>
    </xdr:to>
    <xdr:pic>
      <xdr:nvPicPr>
        <xdr:cNvPr id="13" name="dimg_PGs8Z-ikK8eA9u8PsJzLuQk_1" descr="Pantalon Hackett london - HK210735 - Classic Chino Pantalons Garcon  Adriatic Blu - Cdiscount Prêt-à-Porter">
          <a:extLst>
            <a:ext uri="{FF2B5EF4-FFF2-40B4-BE49-F238E27FC236}">
              <a16:creationId xmlns:a16="http://schemas.microsoft.com/office/drawing/2014/main" xmlns="" id="{4C4B4A14-03F9-B845-977C-26063A05B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563099"/>
          <a:ext cx="838199" cy="1089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662</xdr:row>
      <xdr:rowOff>38099</xdr:rowOff>
    </xdr:from>
    <xdr:to>
      <xdr:col>0</xdr:col>
      <xdr:colOff>1181099</xdr:colOff>
      <xdr:row>662</xdr:row>
      <xdr:rowOff>1127332</xdr:rowOff>
    </xdr:to>
    <xdr:pic>
      <xdr:nvPicPr>
        <xdr:cNvPr id="14" name="dimg_PGs8Z-ikK8eA9u8PsJzLuQk_1" descr="Pantalon Hackett london - HK210735 - Classic Chino Pantalons Garcon  Adriatic Blu - Cdiscount Prêt-à-Porter">
          <a:extLst>
            <a:ext uri="{FF2B5EF4-FFF2-40B4-BE49-F238E27FC236}">
              <a16:creationId xmlns:a16="http://schemas.microsoft.com/office/drawing/2014/main" xmlns="" id="{9E3049A2-DB50-EA43-A89E-EABF0CA7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563099"/>
          <a:ext cx="838199" cy="1089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663</xdr:row>
      <xdr:rowOff>38099</xdr:rowOff>
    </xdr:from>
    <xdr:to>
      <xdr:col>0</xdr:col>
      <xdr:colOff>1181099</xdr:colOff>
      <xdr:row>663</xdr:row>
      <xdr:rowOff>1127332</xdr:rowOff>
    </xdr:to>
    <xdr:pic>
      <xdr:nvPicPr>
        <xdr:cNvPr id="15" name="dimg_PGs8Z-ikK8eA9u8PsJzLuQk_1" descr="Pantalon Hackett london - HK210735 - Classic Chino Pantalons Garcon  Adriatic Blu - Cdiscount Prêt-à-Porter">
          <a:extLst>
            <a:ext uri="{FF2B5EF4-FFF2-40B4-BE49-F238E27FC236}">
              <a16:creationId xmlns:a16="http://schemas.microsoft.com/office/drawing/2014/main" xmlns="" id="{06D3DAF9-77C7-0141-990A-0A5EF714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563099"/>
          <a:ext cx="838199" cy="1089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664</xdr:row>
      <xdr:rowOff>38100</xdr:rowOff>
    </xdr:from>
    <xdr:to>
      <xdr:col>0</xdr:col>
      <xdr:colOff>1014016</xdr:colOff>
      <xdr:row>664</xdr:row>
      <xdr:rowOff>1079500</xdr:rowOff>
    </xdr:to>
    <xdr:pic>
      <xdr:nvPicPr>
        <xdr:cNvPr id="17" name="dimg_wWs8Z6y5PJX-7_UP26a8MA_5" descr="Hackett London Chinos pants - Esdemarca Store fashion, footwear and  accessories - best brands shoes and designer shoes">
          <a:extLst>
            <a:ext uri="{FF2B5EF4-FFF2-40B4-BE49-F238E27FC236}">
              <a16:creationId xmlns:a16="http://schemas.microsoft.com/office/drawing/2014/main" xmlns="" id="{FCC80901-885C-988F-B05B-838DC7DD7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3" t="8475" r="25701" b="10169"/>
        <a:stretch/>
      </xdr:blipFill>
      <xdr:spPr bwMode="auto">
        <a:xfrm>
          <a:off x="444500" y="16421100"/>
          <a:ext cx="569516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533400</xdr:colOff>
      <xdr:row>665</xdr:row>
      <xdr:rowOff>63500</xdr:rowOff>
    </xdr:from>
    <xdr:to>
      <xdr:col>0</xdr:col>
      <xdr:colOff>985157</xdr:colOff>
      <xdr:row>665</xdr:row>
      <xdr:rowOff>1117600</xdr:rowOff>
    </xdr:to>
    <xdr:pic>
      <xdr:nvPicPr>
        <xdr:cNvPr id="18" name="dimg_U2w8Z-TXK7P87_UPhaeYmQk_329" descr="Hackett London Boys' Reg Denim Vintage Wash Jeans, denim : Amazon.de:  Fashion">
          <a:extLst>
            <a:ext uri="{FF2B5EF4-FFF2-40B4-BE49-F238E27FC236}">
              <a16:creationId xmlns:a16="http://schemas.microsoft.com/office/drawing/2014/main" xmlns="" id="{7E790684-BF45-1ABE-3AF8-60F96EF94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7589500"/>
          <a:ext cx="451757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495300</xdr:colOff>
      <xdr:row>666</xdr:row>
      <xdr:rowOff>38099</xdr:rowOff>
    </xdr:from>
    <xdr:to>
      <xdr:col>0</xdr:col>
      <xdr:colOff>977899</xdr:colOff>
      <xdr:row>666</xdr:row>
      <xdr:rowOff>1105568</xdr:rowOff>
    </xdr:to>
    <xdr:pic>
      <xdr:nvPicPr>
        <xdr:cNvPr id="19" name="dimg_Y2w8Z_e_IMvg7_UPub7TyAc_338" descr="Hackett London Denim léger vieilli Jeans pour enfants, Lt Denim, 15 ans :  Amazon.com.be: Mode">
          <a:extLst>
            <a:ext uri="{FF2B5EF4-FFF2-40B4-BE49-F238E27FC236}">
              <a16:creationId xmlns:a16="http://schemas.microsoft.com/office/drawing/2014/main" xmlns="" id="{7956796A-0B90-643D-D4CB-B1CED2C04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707099"/>
          <a:ext cx="482599" cy="1067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495300</xdr:colOff>
      <xdr:row>667</xdr:row>
      <xdr:rowOff>38099</xdr:rowOff>
    </xdr:from>
    <xdr:to>
      <xdr:col>0</xdr:col>
      <xdr:colOff>977899</xdr:colOff>
      <xdr:row>667</xdr:row>
      <xdr:rowOff>1105568</xdr:rowOff>
    </xdr:to>
    <xdr:pic>
      <xdr:nvPicPr>
        <xdr:cNvPr id="20" name="dimg_Y2w8Z_e_IMvg7_UPub7TyAc_338" descr="Hackett London Denim léger vieilli Jeans pour enfants, Lt Denim, 15 ans :  Amazon.com.be: Mode">
          <a:extLst>
            <a:ext uri="{FF2B5EF4-FFF2-40B4-BE49-F238E27FC236}">
              <a16:creationId xmlns:a16="http://schemas.microsoft.com/office/drawing/2014/main" xmlns="" id="{F9944278-4106-6F42-B804-3AD8E96F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707099"/>
          <a:ext cx="482599" cy="1067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495300</xdr:colOff>
      <xdr:row>668</xdr:row>
      <xdr:rowOff>38099</xdr:rowOff>
    </xdr:from>
    <xdr:to>
      <xdr:col>0</xdr:col>
      <xdr:colOff>977899</xdr:colOff>
      <xdr:row>668</xdr:row>
      <xdr:rowOff>1105568</xdr:rowOff>
    </xdr:to>
    <xdr:pic>
      <xdr:nvPicPr>
        <xdr:cNvPr id="21" name="dimg_Y2w8Z_e_IMvg7_UPub7TyAc_338" descr="Hackett London Denim léger vieilli Jeans pour enfants, Lt Denim, 15 ans :  Amazon.com.be: Mode">
          <a:extLst>
            <a:ext uri="{FF2B5EF4-FFF2-40B4-BE49-F238E27FC236}">
              <a16:creationId xmlns:a16="http://schemas.microsoft.com/office/drawing/2014/main" xmlns="" id="{1201D00C-2C05-5E4C-89F5-8198B11A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707099"/>
          <a:ext cx="482599" cy="1067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669</xdr:row>
      <xdr:rowOff>76200</xdr:rowOff>
    </xdr:from>
    <xdr:to>
      <xdr:col>0</xdr:col>
      <xdr:colOff>1099404</xdr:colOff>
      <xdr:row>669</xdr:row>
      <xdr:rowOff>1117600</xdr:rowOff>
    </xdr:to>
    <xdr:pic>
      <xdr:nvPicPr>
        <xdr:cNvPr id="22" name="dimg_eWw8Z_i8OYm29u8P9YCx4QE_13" descr="Hackett Hosen &amp; Jeans für Kinder bei Amazon | FASHIOLA Österreich">
          <a:extLst>
            <a:ext uri="{FF2B5EF4-FFF2-40B4-BE49-F238E27FC236}">
              <a16:creationId xmlns:a16="http://schemas.microsoft.com/office/drawing/2014/main" xmlns="" id="{8E121F15-7F4C-EB2E-4759-F9A01D940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2174200"/>
          <a:ext cx="693004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670</xdr:row>
      <xdr:rowOff>76200</xdr:rowOff>
    </xdr:from>
    <xdr:to>
      <xdr:col>0</xdr:col>
      <xdr:colOff>1099404</xdr:colOff>
      <xdr:row>670</xdr:row>
      <xdr:rowOff>1117600</xdr:rowOff>
    </xdr:to>
    <xdr:pic>
      <xdr:nvPicPr>
        <xdr:cNvPr id="23" name="dimg_eWw8Z_i8OYm29u8P9YCx4QE_13" descr="Hackett Hosen &amp; Jeans für Kinder bei Amazon | FASHIOLA Österreich">
          <a:extLst>
            <a:ext uri="{FF2B5EF4-FFF2-40B4-BE49-F238E27FC236}">
              <a16:creationId xmlns:a16="http://schemas.microsoft.com/office/drawing/2014/main" xmlns="" id="{EAB9EC3D-3D4B-A748-AC0A-E5C3160D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2174200"/>
          <a:ext cx="693004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671</xdr:row>
      <xdr:rowOff>76200</xdr:rowOff>
    </xdr:from>
    <xdr:to>
      <xdr:col>0</xdr:col>
      <xdr:colOff>1099404</xdr:colOff>
      <xdr:row>671</xdr:row>
      <xdr:rowOff>1117600</xdr:rowOff>
    </xdr:to>
    <xdr:pic>
      <xdr:nvPicPr>
        <xdr:cNvPr id="24" name="dimg_eWw8Z_i8OYm29u8P9YCx4QE_13" descr="Hackett Hosen &amp; Jeans für Kinder bei Amazon | FASHIOLA Österreich">
          <a:extLst>
            <a:ext uri="{FF2B5EF4-FFF2-40B4-BE49-F238E27FC236}">
              <a16:creationId xmlns:a16="http://schemas.microsoft.com/office/drawing/2014/main" xmlns="" id="{82C1E561-BA1D-0D49-89D8-DCDA79F4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2174200"/>
          <a:ext cx="693004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672</xdr:row>
      <xdr:rowOff>76200</xdr:rowOff>
    </xdr:from>
    <xdr:to>
      <xdr:col>0</xdr:col>
      <xdr:colOff>1099404</xdr:colOff>
      <xdr:row>672</xdr:row>
      <xdr:rowOff>1117600</xdr:rowOff>
    </xdr:to>
    <xdr:pic>
      <xdr:nvPicPr>
        <xdr:cNvPr id="25" name="dimg_eWw8Z_i8OYm29u8P9YCx4QE_13" descr="Hackett Hosen &amp; Jeans für Kinder bei Amazon | FASHIOLA Österreich">
          <a:extLst>
            <a:ext uri="{FF2B5EF4-FFF2-40B4-BE49-F238E27FC236}">
              <a16:creationId xmlns:a16="http://schemas.microsoft.com/office/drawing/2014/main" xmlns="" id="{766F69B8-E6F3-744F-B32C-57D4F7C74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2174200"/>
          <a:ext cx="693004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673</xdr:row>
      <xdr:rowOff>76200</xdr:rowOff>
    </xdr:from>
    <xdr:to>
      <xdr:col>0</xdr:col>
      <xdr:colOff>1099404</xdr:colOff>
      <xdr:row>673</xdr:row>
      <xdr:rowOff>1117600</xdr:rowOff>
    </xdr:to>
    <xdr:pic>
      <xdr:nvPicPr>
        <xdr:cNvPr id="27" name="dimg_eWw8Z_i8OYm29u8P9YCx4QE_13" descr="Hackett Hosen &amp; Jeans für Kinder bei Amazon | FASHIOLA Österreich">
          <a:extLst>
            <a:ext uri="{FF2B5EF4-FFF2-40B4-BE49-F238E27FC236}">
              <a16:creationId xmlns:a16="http://schemas.microsoft.com/office/drawing/2014/main" xmlns="" id="{8C3F70BA-8B0A-6C42-BE7D-A2CE01464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2174200"/>
          <a:ext cx="693004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508000</xdr:colOff>
      <xdr:row>674</xdr:row>
      <xdr:rowOff>50800</xdr:rowOff>
    </xdr:from>
    <xdr:to>
      <xdr:col>0</xdr:col>
      <xdr:colOff>1000125</xdr:colOff>
      <xdr:row>674</xdr:row>
      <xdr:rowOff>1130300</xdr:rowOff>
    </xdr:to>
    <xdr:pic>
      <xdr:nvPicPr>
        <xdr:cNvPr id="28" name="dimg_j2w8Z82BI9669u8Pxtrj8AM_9" descr="Hackett London Pantaloni classici marrone - Esdemarca Store moda, calzature  e accessori - migliori marche di scarpe e scarpe firmate">
          <a:extLst>
            <a:ext uri="{FF2B5EF4-FFF2-40B4-BE49-F238E27FC236}">
              <a16:creationId xmlns:a16="http://schemas.microsoft.com/office/drawing/2014/main" xmlns="" id="{0B56DDBF-503D-3853-8550-D8116D777F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37" t="8474" r="28505" b="5085"/>
        <a:stretch/>
      </xdr:blipFill>
      <xdr:spPr bwMode="auto">
        <a:xfrm>
          <a:off x="508000" y="27863800"/>
          <a:ext cx="492125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675</xdr:row>
      <xdr:rowOff>88900</xdr:rowOff>
    </xdr:from>
    <xdr:to>
      <xdr:col>0</xdr:col>
      <xdr:colOff>1288676</xdr:colOff>
      <xdr:row>675</xdr:row>
      <xdr:rowOff>1079500</xdr:rowOff>
    </xdr:to>
    <xdr:pic>
      <xdr:nvPicPr>
        <xdr:cNvPr id="29" name="dimg_pGw8Z5WGBIaC9u8PhZfMuAI_253" descr="Hackett London Washed Oxford Boys' Shirt, Bright blue : Amazon.com.be:  Fashion">
          <a:extLst>
            <a:ext uri="{FF2B5EF4-FFF2-40B4-BE49-F238E27FC236}">
              <a16:creationId xmlns:a16="http://schemas.microsoft.com/office/drawing/2014/main" xmlns="" id="{9F3DC564-E0E9-23EA-2021-4C4522C2E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044900"/>
          <a:ext cx="1021976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676</xdr:row>
      <xdr:rowOff>76200</xdr:rowOff>
    </xdr:from>
    <xdr:to>
      <xdr:col>0</xdr:col>
      <xdr:colOff>1155700</xdr:colOff>
      <xdr:row>676</xdr:row>
      <xdr:rowOff>1066800</xdr:rowOff>
    </xdr:to>
    <xdr:pic>
      <xdr:nvPicPr>
        <xdr:cNvPr id="30" name="dimg_tWw8Z8jIHIX87_UP8OmqyQI_201" descr="Hackett London Chemise légère Pique pour enfants, blanc, 11 ans :  Amazon.com.be: Mode">
          <a:extLst>
            <a:ext uri="{FF2B5EF4-FFF2-40B4-BE49-F238E27FC236}">
              <a16:creationId xmlns:a16="http://schemas.microsoft.com/office/drawing/2014/main" xmlns="" id="{E8311464-C458-9C7C-D1F5-FB06BCDEF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0175200"/>
          <a:ext cx="8255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677</xdr:row>
      <xdr:rowOff>76200</xdr:rowOff>
    </xdr:from>
    <xdr:to>
      <xdr:col>0</xdr:col>
      <xdr:colOff>1155700</xdr:colOff>
      <xdr:row>677</xdr:row>
      <xdr:rowOff>1066800</xdr:rowOff>
    </xdr:to>
    <xdr:pic>
      <xdr:nvPicPr>
        <xdr:cNvPr id="31" name="dimg_tWw8Z8jIHIX87_UP8OmqyQI_201" descr="Hackett London Chemise légère Pique pour enfants, blanc, 11 ans :  Amazon.com.be: Mode">
          <a:extLst>
            <a:ext uri="{FF2B5EF4-FFF2-40B4-BE49-F238E27FC236}">
              <a16:creationId xmlns:a16="http://schemas.microsoft.com/office/drawing/2014/main" xmlns="" id="{ABCB19A3-94A1-B041-B9CB-15417DCB7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0175200"/>
          <a:ext cx="8255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678</xdr:row>
      <xdr:rowOff>76200</xdr:rowOff>
    </xdr:from>
    <xdr:to>
      <xdr:col>0</xdr:col>
      <xdr:colOff>1155700</xdr:colOff>
      <xdr:row>678</xdr:row>
      <xdr:rowOff>1066800</xdr:rowOff>
    </xdr:to>
    <xdr:pic>
      <xdr:nvPicPr>
        <xdr:cNvPr id="32" name="dimg_tWw8Z8jIHIX87_UP8OmqyQI_201" descr="Hackett London Chemise légère Pique pour enfants, blanc, 11 ans :  Amazon.com.be: Mode">
          <a:extLst>
            <a:ext uri="{FF2B5EF4-FFF2-40B4-BE49-F238E27FC236}">
              <a16:creationId xmlns:a16="http://schemas.microsoft.com/office/drawing/2014/main" xmlns="" id="{7D8DA35A-5D8F-1746-A0EF-CEA8A832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0175200"/>
          <a:ext cx="8255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679</xdr:row>
      <xdr:rowOff>76200</xdr:rowOff>
    </xdr:from>
    <xdr:to>
      <xdr:col>0</xdr:col>
      <xdr:colOff>1155700</xdr:colOff>
      <xdr:row>679</xdr:row>
      <xdr:rowOff>1066800</xdr:rowOff>
    </xdr:to>
    <xdr:pic>
      <xdr:nvPicPr>
        <xdr:cNvPr id="33" name="dimg_tWw8Z8jIHIX87_UP8OmqyQI_201" descr="Hackett London Chemise légère Pique pour enfants, blanc, 11 ans :  Amazon.com.be: Mode">
          <a:extLst>
            <a:ext uri="{FF2B5EF4-FFF2-40B4-BE49-F238E27FC236}">
              <a16:creationId xmlns:a16="http://schemas.microsoft.com/office/drawing/2014/main" xmlns="" id="{DDCA65C6-A53F-C047-8060-C4843DD4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0175200"/>
          <a:ext cx="8255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680</xdr:row>
      <xdr:rowOff>76200</xdr:rowOff>
    </xdr:from>
    <xdr:to>
      <xdr:col>0</xdr:col>
      <xdr:colOff>1155700</xdr:colOff>
      <xdr:row>680</xdr:row>
      <xdr:rowOff>1066800</xdr:rowOff>
    </xdr:to>
    <xdr:pic>
      <xdr:nvPicPr>
        <xdr:cNvPr id="34" name="dimg_tWw8Z8jIHIX87_UP8OmqyQI_201" descr="Hackett London Chemise légère Pique pour enfants, blanc, 11 ans :  Amazon.com.be: Mode">
          <a:extLst>
            <a:ext uri="{FF2B5EF4-FFF2-40B4-BE49-F238E27FC236}">
              <a16:creationId xmlns:a16="http://schemas.microsoft.com/office/drawing/2014/main" xmlns="" id="{2C07945E-941B-8E42-8F4F-B64E7E919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0175200"/>
          <a:ext cx="8255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681</xdr:row>
      <xdr:rowOff>76200</xdr:rowOff>
    </xdr:from>
    <xdr:to>
      <xdr:col>0</xdr:col>
      <xdr:colOff>1155700</xdr:colOff>
      <xdr:row>681</xdr:row>
      <xdr:rowOff>1066800</xdr:rowOff>
    </xdr:to>
    <xdr:pic>
      <xdr:nvPicPr>
        <xdr:cNvPr id="35" name="dimg_tWw8Z8jIHIX87_UP8OmqyQI_201" descr="Hackett London Chemise légère Pique pour enfants, blanc, 11 ans :  Amazon.com.be: Mode">
          <a:extLst>
            <a:ext uri="{FF2B5EF4-FFF2-40B4-BE49-F238E27FC236}">
              <a16:creationId xmlns:a16="http://schemas.microsoft.com/office/drawing/2014/main" xmlns="" id="{71AAC07D-B746-9846-A808-974976C0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0175200"/>
          <a:ext cx="8255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682</xdr:row>
      <xdr:rowOff>76200</xdr:rowOff>
    </xdr:from>
    <xdr:to>
      <xdr:col>0</xdr:col>
      <xdr:colOff>1111439</xdr:colOff>
      <xdr:row>682</xdr:row>
      <xdr:rowOff>1054100</xdr:rowOff>
    </xdr:to>
    <xdr:pic>
      <xdr:nvPicPr>
        <xdr:cNvPr id="36" name="Immagine 35" descr="Hackett London Washed Oxford Chemise, Green, 2 Years Garçon : Amazon.fr:  Mode">
          <a:extLst>
            <a:ext uri="{FF2B5EF4-FFF2-40B4-BE49-F238E27FC236}">
              <a16:creationId xmlns:a16="http://schemas.microsoft.com/office/drawing/2014/main" xmlns="" id="{8B9148C9-4A72-1302-7C02-B017671F6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7033200"/>
          <a:ext cx="793939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683</xdr:row>
      <xdr:rowOff>76200</xdr:rowOff>
    </xdr:from>
    <xdr:to>
      <xdr:col>0</xdr:col>
      <xdr:colOff>1111439</xdr:colOff>
      <xdr:row>683</xdr:row>
      <xdr:rowOff>1054100</xdr:rowOff>
    </xdr:to>
    <xdr:pic>
      <xdr:nvPicPr>
        <xdr:cNvPr id="37" name="Immagine 36" descr="Hackett London Washed Oxford Chemise, Green, 2 Years Garçon : Amazon.fr:  Mode">
          <a:extLst>
            <a:ext uri="{FF2B5EF4-FFF2-40B4-BE49-F238E27FC236}">
              <a16:creationId xmlns:a16="http://schemas.microsoft.com/office/drawing/2014/main" xmlns="" id="{E74390F1-D29B-D749-9576-A4E7E02F2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7033200"/>
          <a:ext cx="793939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684</xdr:row>
      <xdr:rowOff>76200</xdr:rowOff>
    </xdr:from>
    <xdr:to>
      <xdr:col>0</xdr:col>
      <xdr:colOff>1111439</xdr:colOff>
      <xdr:row>684</xdr:row>
      <xdr:rowOff>1054100</xdr:rowOff>
    </xdr:to>
    <xdr:pic>
      <xdr:nvPicPr>
        <xdr:cNvPr id="38" name="Immagine 37" descr="Hackett London Washed Oxford Chemise, Green, 2 Years Garçon : Amazon.fr:  Mode">
          <a:extLst>
            <a:ext uri="{FF2B5EF4-FFF2-40B4-BE49-F238E27FC236}">
              <a16:creationId xmlns:a16="http://schemas.microsoft.com/office/drawing/2014/main" xmlns="" id="{91DFA7AC-80FF-C24A-8686-389C8765D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7033200"/>
          <a:ext cx="793939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685</xdr:row>
      <xdr:rowOff>76200</xdr:rowOff>
    </xdr:from>
    <xdr:to>
      <xdr:col>0</xdr:col>
      <xdr:colOff>1111439</xdr:colOff>
      <xdr:row>685</xdr:row>
      <xdr:rowOff>1054100</xdr:rowOff>
    </xdr:to>
    <xdr:pic>
      <xdr:nvPicPr>
        <xdr:cNvPr id="39" name="Immagine 38" descr="Hackett London Washed Oxford Chemise, Green, 2 Years Garçon : Amazon.fr:  Mode">
          <a:extLst>
            <a:ext uri="{FF2B5EF4-FFF2-40B4-BE49-F238E27FC236}">
              <a16:creationId xmlns:a16="http://schemas.microsoft.com/office/drawing/2014/main" xmlns="" id="{7908F97D-D2FF-2641-9D19-E07DF00DD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7033200"/>
          <a:ext cx="793939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686</xdr:row>
      <xdr:rowOff>76200</xdr:rowOff>
    </xdr:from>
    <xdr:to>
      <xdr:col>0</xdr:col>
      <xdr:colOff>1111439</xdr:colOff>
      <xdr:row>686</xdr:row>
      <xdr:rowOff>1054100</xdr:rowOff>
    </xdr:to>
    <xdr:pic>
      <xdr:nvPicPr>
        <xdr:cNvPr id="40" name="Immagine 39" descr="Hackett London Washed Oxford Chemise, Green, 2 Years Garçon : Amazon.fr:  Mode">
          <a:extLst>
            <a:ext uri="{FF2B5EF4-FFF2-40B4-BE49-F238E27FC236}">
              <a16:creationId xmlns:a16="http://schemas.microsoft.com/office/drawing/2014/main" xmlns="" id="{B40DA162-A630-0146-9C90-8E9BAD2F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7033200"/>
          <a:ext cx="793939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687</xdr:row>
      <xdr:rowOff>76200</xdr:rowOff>
    </xdr:from>
    <xdr:to>
      <xdr:col>0</xdr:col>
      <xdr:colOff>1111439</xdr:colOff>
      <xdr:row>687</xdr:row>
      <xdr:rowOff>1054100</xdr:rowOff>
    </xdr:to>
    <xdr:pic>
      <xdr:nvPicPr>
        <xdr:cNvPr id="41" name="Immagine 40" descr="Hackett London Washed Oxford Chemise, Green, 2 Years Garçon : Amazon.fr:  Mode">
          <a:extLst>
            <a:ext uri="{FF2B5EF4-FFF2-40B4-BE49-F238E27FC236}">
              <a16:creationId xmlns:a16="http://schemas.microsoft.com/office/drawing/2014/main" xmlns="" id="{1A4EAC6B-8D91-B74E-A3A4-0D6D58A9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7033200"/>
          <a:ext cx="793939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700</xdr:row>
      <xdr:rowOff>88900</xdr:rowOff>
    </xdr:from>
    <xdr:to>
      <xdr:col>0</xdr:col>
      <xdr:colOff>1206500</xdr:colOff>
      <xdr:row>700</xdr:row>
      <xdr:rowOff>1079500</xdr:rowOff>
    </xdr:to>
    <xdr:pic>
      <xdr:nvPicPr>
        <xdr:cNvPr id="52" name="dimg_qW48Z57hNf2K9u8P55Td-AE_2" descr="Hackett Puppytooth Slub long sleeve shirt Blue | Dressinn">
          <a:extLst>
            <a:ext uri="{FF2B5EF4-FFF2-40B4-BE49-F238E27FC236}">
              <a16:creationId xmlns:a16="http://schemas.microsoft.com/office/drawing/2014/main" xmlns="" id="{38DB64D1-0411-1700-9690-B5ACA3516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5333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703</xdr:row>
      <xdr:rowOff>63500</xdr:rowOff>
    </xdr:from>
    <xdr:to>
      <xdr:col>0</xdr:col>
      <xdr:colOff>1245568</xdr:colOff>
      <xdr:row>703</xdr:row>
      <xdr:rowOff>1079500</xdr:rowOff>
    </xdr:to>
    <xdr:pic>
      <xdr:nvPicPr>
        <xdr:cNvPr id="55" name="dimg_qW48Z57hNf2K9u8P55Td-AE_223" descr="Hackett London Puppytooth Slub Camisa, Verde, 13 años para Niños:  Amazon.es: Moda">
          <a:extLst>
            <a:ext uri="{FF2B5EF4-FFF2-40B4-BE49-F238E27FC236}">
              <a16:creationId xmlns:a16="http://schemas.microsoft.com/office/drawing/2014/main" xmlns="" id="{705C98FA-B448-A7C7-BE11-E1057040D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8737500"/>
          <a:ext cx="102966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704</xdr:row>
      <xdr:rowOff>63500</xdr:rowOff>
    </xdr:from>
    <xdr:to>
      <xdr:col>0</xdr:col>
      <xdr:colOff>1245568</xdr:colOff>
      <xdr:row>704</xdr:row>
      <xdr:rowOff>1079500</xdr:rowOff>
    </xdr:to>
    <xdr:pic>
      <xdr:nvPicPr>
        <xdr:cNvPr id="56" name="dimg_qW48Z57hNf2K9u8P55Td-AE_223" descr="Hackett London Puppytooth Slub Camisa, Verde, 13 años para Niños:  Amazon.es: Moda">
          <a:extLst>
            <a:ext uri="{FF2B5EF4-FFF2-40B4-BE49-F238E27FC236}">
              <a16:creationId xmlns:a16="http://schemas.microsoft.com/office/drawing/2014/main" xmlns="" id="{20AB45FC-D085-084F-B225-90049D70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8737500"/>
          <a:ext cx="102966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708</xdr:row>
      <xdr:rowOff>63500</xdr:rowOff>
    </xdr:from>
    <xdr:to>
      <xdr:col>0</xdr:col>
      <xdr:colOff>1202459</xdr:colOff>
      <xdr:row>708</xdr:row>
      <xdr:rowOff>1054100</xdr:rowOff>
    </xdr:to>
    <xdr:pic>
      <xdr:nvPicPr>
        <xdr:cNvPr id="60" name="Immagine 59" descr="Hackett London Boys' slub Texture Shirt, Coral red, 11 Years :  Amazon.com.au: Clothing, Shoes &amp; Accessories">
          <a:extLst>
            <a:ext uri="{FF2B5EF4-FFF2-40B4-BE49-F238E27FC236}">
              <a16:creationId xmlns:a16="http://schemas.microsoft.com/office/drawing/2014/main" xmlns="" id="{B48C0297-2536-2154-EF10-1B9CAA8BF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64452500"/>
          <a:ext cx="92305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716</xdr:row>
      <xdr:rowOff>50800</xdr:rowOff>
    </xdr:from>
    <xdr:to>
      <xdr:col>0</xdr:col>
      <xdr:colOff>1346200</xdr:colOff>
      <xdr:row>716</xdr:row>
      <xdr:rowOff>1117600</xdr:rowOff>
    </xdr:to>
    <xdr:pic>
      <xdr:nvPicPr>
        <xdr:cNvPr id="68" name="dimg_KG88Z9GBJtyp9u8PirDriAE_129" descr="Hackett London Texture Slub Boys' Shirt, Living coral : Amazon.com.be:  Fashion">
          <a:extLst>
            <a:ext uri="{FF2B5EF4-FFF2-40B4-BE49-F238E27FC236}">
              <a16:creationId xmlns:a16="http://schemas.microsoft.com/office/drawing/2014/main" xmlns="" id="{C0FDC059-86F5-AD4E-987E-478AB832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2440800"/>
          <a:ext cx="11557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717</xdr:row>
      <xdr:rowOff>50800</xdr:rowOff>
    </xdr:from>
    <xdr:to>
      <xdr:col>0</xdr:col>
      <xdr:colOff>1346200</xdr:colOff>
      <xdr:row>717</xdr:row>
      <xdr:rowOff>1117600</xdr:rowOff>
    </xdr:to>
    <xdr:pic>
      <xdr:nvPicPr>
        <xdr:cNvPr id="69" name="dimg_KG88Z9GBJtyp9u8PirDriAE_129" descr="Hackett London Texture Slub Boys' Shirt, Living coral : Amazon.com.be:  Fashion">
          <a:extLst>
            <a:ext uri="{FF2B5EF4-FFF2-40B4-BE49-F238E27FC236}">
              <a16:creationId xmlns:a16="http://schemas.microsoft.com/office/drawing/2014/main" xmlns="" id="{BABE80D3-918B-B846-86CB-0F6332D5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2440800"/>
          <a:ext cx="11557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711</xdr:row>
      <xdr:rowOff>88900</xdr:rowOff>
    </xdr:from>
    <xdr:to>
      <xdr:col>0</xdr:col>
      <xdr:colOff>1270000</xdr:colOff>
      <xdr:row>711</xdr:row>
      <xdr:rowOff>1107649</xdr:rowOff>
    </xdr:to>
    <xdr:pic>
      <xdr:nvPicPr>
        <xdr:cNvPr id="72" name="dimg_KG88Z9GBJtyp9u8PirDriAE_341" descr="Hackett London Slub Texture Boys Shirt, turquoise : Amazon.nl: Fashion">
          <a:extLst>
            <a:ext uri="{FF2B5EF4-FFF2-40B4-BE49-F238E27FC236}">
              <a16:creationId xmlns:a16="http://schemas.microsoft.com/office/drawing/2014/main" xmlns="" id="{CE694112-914B-408B-8752-E12C2D0AD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7906900"/>
          <a:ext cx="1079500" cy="101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712</xdr:row>
      <xdr:rowOff>88900</xdr:rowOff>
    </xdr:from>
    <xdr:to>
      <xdr:col>0</xdr:col>
      <xdr:colOff>1270000</xdr:colOff>
      <xdr:row>712</xdr:row>
      <xdr:rowOff>1107649</xdr:rowOff>
    </xdr:to>
    <xdr:pic>
      <xdr:nvPicPr>
        <xdr:cNvPr id="73" name="dimg_KG88Z9GBJtyp9u8PirDriAE_341" descr="Hackett London Slub Texture Boys Shirt, turquoise : Amazon.nl: Fashion">
          <a:extLst>
            <a:ext uri="{FF2B5EF4-FFF2-40B4-BE49-F238E27FC236}">
              <a16:creationId xmlns:a16="http://schemas.microsoft.com/office/drawing/2014/main" xmlns="" id="{F2EBB412-71EC-EE4E-A5C9-172C0122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7906900"/>
          <a:ext cx="1079500" cy="101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713</xdr:row>
      <xdr:rowOff>88900</xdr:rowOff>
    </xdr:from>
    <xdr:to>
      <xdr:col>0</xdr:col>
      <xdr:colOff>1270000</xdr:colOff>
      <xdr:row>713</xdr:row>
      <xdr:rowOff>1107649</xdr:rowOff>
    </xdr:to>
    <xdr:pic>
      <xdr:nvPicPr>
        <xdr:cNvPr id="74" name="dimg_KG88Z9GBJtyp9u8PirDriAE_341" descr="Hackett London Slub Texture Boys Shirt, turquoise : Amazon.nl: Fashion">
          <a:extLst>
            <a:ext uri="{FF2B5EF4-FFF2-40B4-BE49-F238E27FC236}">
              <a16:creationId xmlns:a16="http://schemas.microsoft.com/office/drawing/2014/main" xmlns="" id="{0DE58FAC-06EE-8147-BD11-B7B6FF76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7906900"/>
          <a:ext cx="1079500" cy="101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720</xdr:row>
      <xdr:rowOff>63500</xdr:rowOff>
    </xdr:from>
    <xdr:to>
      <xdr:col>0</xdr:col>
      <xdr:colOff>1178983</xdr:colOff>
      <xdr:row>720</xdr:row>
      <xdr:rowOff>1066800</xdr:rowOff>
    </xdr:to>
    <xdr:pic>
      <xdr:nvPicPr>
        <xdr:cNvPr id="77" name="dimg_a288Z5HTCJSL9u8P5_OrmQg_213" descr="Hackett London Chemise en denim lavé pour enfants, Indigo, 13 ans :  Amazon.com.be: Mode">
          <a:extLst>
            <a:ext uri="{FF2B5EF4-FFF2-40B4-BE49-F238E27FC236}">
              <a16:creationId xmlns:a16="http://schemas.microsoft.com/office/drawing/2014/main" xmlns="" id="{1E105886-0627-4DE0-DA77-999C61CC4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8168500"/>
          <a:ext cx="836083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721</xdr:row>
      <xdr:rowOff>63500</xdr:rowOff>
    </xdr:from>
    <xdr:to>
      <xdr:col>0</xdr:col>
      <xdr:colOff>1178983</xdr:colOff>
      <xdr:row>721</xdr:row>
      <xdr:rowOff>1066800</xdr:rowOff>
    </xdr:to>
    <xdr:pic>
      <xdr:nvPicPr>
        <xdr:cNvPr id="78" name="dimg_a288Z5HTCJSL9u8P5_OrmQg_213" descr="Hackett London Chemise en denim lavé pour enfants, Indigo, 13 ans :  Amazon.com.be: Mode">
          <a:extLst>
            <a:ext uri="{FF2B5EF4-FFF2-40B4-BE49-F238E27FC236}">
              <a16:creationId xmlns:a16="http://schemas.microsoft.com/office/drawing/2014/main" xmlns="" id="{F790D4C6-7366-6845-9F1C-39BC63B8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8168500"/>
          <a:ext cx="836083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724</xdr:row>
      <xdr:rowOff>63500</xdr:rowOff>
    </xdr:from>
    <xdr:to>
      <xdr:col>0</xdr:col>
      <xdr:colOff>1188876</xdr:colOff>
      <xdr:row>724</xdr:row>
      <xdr:rowOff>1104900</xdr:rowOff>
    </xdr:to>
    <xdr:pic>
      <xdr:nvPicPr>
        <xdr:cNvPr id="81" name="Immagine 80" descr="Hackett London Boy's Washed Oxford STR Shirt, White/Blue, 2 Years :  Amazon.co.uk: Fashion">
          <a:extLst>
            <a:ext uri="{FF2B5EF4-FFF2-40B4-BE49-F238E27FC236}">
              <a16:creationId xmlns:a16="http://schemas.microsoft.com/office/drawing/2014/main" xmlns="" id="{52FF0EB5-1505-A2DC-79C0-CD1AA4E54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2740500"/>
          <a:ext cx="871376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725</xdr:row>
      <xdr:rowOff>63500</xdr:rowOff>
    </xdr:from>
    <xdr:to>
      <xdr:col>0</xdr:col>
      <xdr:colOff>1188876</xdr:colOff>
      <xdr:row>725</xdr:row>
      <xdr:rowOff>1104900</xdr:rowOff>
    </xdr:to>
    <xdr:pic>
      <xdr:nvPicPr>
        <xdr:cNvPr id="82" name="Immagine 81" descr="Hackett London Boy's Washed Oxford STR Shirt, White/Blue, 2 Years :  Amazon.co.uk: Fashion">
          <a:extLst>
            <a:ext uri="{FF2B5EF4-FFF2-40B4-BE49-F238E27FC236}">
              <a16:creationId xmlns:a16="http://schemas.microsoft.com/office/drawing/2014/main" xmlns="" id="{2D0858B5-FB77-8941-9A2B-C1EC1C78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2740500"/>
          <a:ext cx="871376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726</xdr:row>
      <xdr:rowOff>63500</xdr:rowOff>
    </xdr:from>
    <xdr:to>
      <xdr:col>0</xdr:col>
      <xdr:colOff>1188876</xdr:colOff>
      <xdr:row>726</xdr:row>
      <xdr:rowOff>1104900</xdr:rowOff>
    </xdr:to>
    <xdr:pic>
      <xdr:nvPicPr>
        <xdr:cNvPr id="83" name="Immagine 82" descr="Hackett London Boy's Washed Oxford STR Shirt, White/Blue, 2 Years :  Amazon.co.uk: Fashion">
          <a:extLst>
            <a:ext uri="{FF2B5EF4-FFF2-40B4-BE49-F238E27FC236}">
              <a16:creationId xmlns:a16="http://schemas.microsoft.com/office/drawing/2014/main" xmlns="" id="{51E72F67-B0AC-D24B-84E2-C4D701B2F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2740500"/>
          <a:ext cx="871376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727</xdr:row>
      <xdr:rowOff>63500</xdr:rowOff>
    </xdr:from>
    <xdr:to>
      <xdr:col>0</xdr:col>
      <xdr:colOff>1188876</xdr:colOff>
      <xdr:row>727</xdr:row>
      <xdr:rowOff>1104900</xdr:rowOff>
    </xdr:to>
    <xdr:pic>
      <xdr:nvPicPr>
        <xdr:cNvPr id="84" name="Immagine 83" descr="Hackett London Boy's Washed Oxford STR Shirt, White/Blue, 2 Years :  Amazon.co.uk: Fashion">
          <a:extLst>
            <a:ext uri="{FF2B5EF4-FFF2-40B4-BE49-F238E27FC236}">
              <a16:creationId xmlns:a16="http://schemas.microsoft.com/office/drawing/2014/main" xmlns="" id="{741406C5-43AA-D244-89AB-671D23625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2740500"/>
          <a:ext cx="871376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728</xdr:row>
      <xdr:rowOff>63500</xdr:rowOff>
    </xdr:from>
    <xdr:to>
      <xdr:col>0</xdr:col>
      <xdr:colOff>1188876</xdr:colOff>
      <xdr:row>728</xdr:row>
      <xdr:rowOff>1104900</xdr:rowOff>
    </xdr:to>
    <xdr:pic>
      <xdr:nvPicPr>
        <xdr:cNvPr id="85" name="Immagine 84" descr="Hackett London Boy's Washed Oxford STR Shirt, White/Blue, 2 Years :  Amazon.co.uk: Fashion">
          <a:extLst>
            <a:ext uri="{FF2B5EF4-FFF2-40B4-BE49-F238E27FC236}">
              <a16:creationId xmlns:a16="http://schemas.microsoft.com/office/drawing/2014/main" xmlns="" id="{6C993D03-DA55-7C44-80EE-B2CEBC785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2740500"/>
          <a:ext cx="871376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493</xdr:row>
      <xdr:rowOff>50800</xdr:rowOff>
    </xdr:from>
    <xdr:to>
      <xdr:col>0</xdr:col>
      <xdr:colOff>977900</xdr:colOff>
      <xdr:row>493</xdr:row>
      <xdr:rowOff>1097402</xdr:rowOff>
    </xdr:to>
    <xdr:pic>
      <xdr:nvPicPr>
        <xdr:cNvPr id="93" name="dimg_f3A8Z-7rNNa69u8Ps9uhgQo_339" descr="Hackett London Lw Gilet mens jacket, honey gold : Amazon.nl: Fashion">
          <a:extLst>
            <a:ext uri="{FF2B5EF4-FFF2-40B4-BE49-F238E27FC236}">
              <a16:creationId xmlns:a16="http://schemas.microsoft.com/office/drawing/2014/main" xmlns="" id="{6B7531BE-B6D0-65B8-2864-FF7B9DF5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94157800"/>
          <a:ext cx="571500" cy="1046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499</xdr:row>
      <xdr:rowOff>50800</xdr:rowOff>
    </xdr:from>
    <xdr:to>
      <xdr:col>0</xdr:col>
      <xdr:colOff>1257300</xdr:colOff>
      <xdr:row>499</xdr:row>
      <xdr:rowOff>1117600</xdr:rowOff>
    </xdr:to>
    <xdr:pic>
      <xdr:nvPicPr>
        <xdr:cNvPr id="99" name="dimg_jnE8Z9rWCqmC9u8P3fermAY_231" descr="Hackett Men´s vests | Dressinn">
          <a:extLst>
            <a:ext uri="{FF2B5EF4-FFF2-40B4-BE49-F238E27FC236}">
              <a16:creationId xmlns:a16="http://schemas.microsoft.com/office/drawing/2014/main" xmlns="" id="{DCD1BDB0-7BA4-7663-17C8-7982C9DA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1015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500</xdr:row>
      <xdr:rowOff>50800</xdr:rowOff>
    </xdr:from>
    <xdr:to>
      <xdr:col>0</xdr:col>
      <xdr:colOff>1257300</xdr:colOff>
      <xdr:row>500</xdr:row>
      <xdr:rowOff>1117600</xdr:rowOff>
    </xdr:to>
    <xdr:pic>
      <xdr:nvPicPr>
        <xdr:cNvPr id="100" name="dimg_jnE8Z9rWCqmC9u8P3fermAY_231" descr="Hackett Men´s vests | Dressinn">
          <a:extLst>
            <a:ext uri="{FF2B5EF4-FFF2-40B4-BE49-F238E27FC236}">
              <a16:creationId xmlns:a16="http://schemas.microsoft.com/office/drawing/2014/main" xmlns="" id="{8B5FE92E-53F1-9A4B-B955-9DA9CFB1E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1015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501</xdr:row>
      <xdr:rowOff>50800</xdr:rowOff>
    </xdr:from>
    <xdr:to>
      <xdr:col>0</xdr:col>
      <xdr:colOff>1257300</xdr:colOff>
      <xdr:row>501</xdr:row>
      <xdr:rowOff>1117600</xdr:rowOff>
    </xdr:to>
    <xdr:pic>
      <xdr:nvPicPr>
        <xdr:cNvPr id="101" name="dimg_jnE8Z9rWCqmC9u8P3fermAY_231" descr="Hackett Men´s vests | Dressinn">
          <a:extLst>
            <a:ext uri="{FF2B5EF4-FFF2-40B4-BE49-F238E27FC236}">
              <a16:creationId xmlns:a16="http://schemas.microsoft.com/office/drawing/2014/main" xmlns="" id="{E03927BD-1300-594E-9880-24301623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1015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502</xdr:row>
      <xdr:rowOff>50800</xdr:rowOff>
    </xdr:from>
    <xdr:to>
      <xdr:col>0</xdr:col>
      <xdr:colOff>1257300</xdr:colOff>
      <xdr:row>502</xdr:row>
      <xdr:rowOff>1117600</xdr:rowOff>
    </xdr:to>
    <xdr:pic>
      <xdr:nvPicPr>
        <xdr:cNvPr id="102" name="dimg_jnE8Z9rWCqmC9u8P3fermAY_231" descr="Hackett Men´s vests | Dressinn">
          <a:extLst>
            <a:ext uri="{FF2B5EF4-FFF2-40B4-BE49-F238E27FC236}">
              <a16:creationId xmlns:a16="http://schemas.microsoft.com/office/drawing/2014/main" xmlns="" id="{24F2FF00-6463-2C43-8DC2-8FCF0A85C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1015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504</xdr:row>
      <xdr:rowOff>38100</xdr:rowOff>
    </xdr:from>
    <xdr:to>
      <xdr:col>0</xdr:col>
      <xdr:colOff>1176618</xdr:colOff>
      <xdr:row>504</xdr:row>
      <xdr:rowOff>1117600</xdr:rowOff>
    </xdr:to>
    <xdr:pic>
      <xdr:nvPicPr>
        <xdr:cNvPr id="106" name="dimg_TXI8Z8mcH-r-7_UPlZ7OcQ_11" descr="Hackett London ULTRA LW - Veste d'hiver - navy/bleu marine - ZALANDO.CH">
          <a:extLst>
            <a:ext uri="{FF2B5EF4-FFF2-40B4-BE49-F238E27FC236}">
              <a16:creationId xmlns:a16="http://schemas.microsoft.com/office/drawing/2014/main" xmlns="" id="{C2293AEF-EF2B-FEDD-50CF-7DCF5F9D13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12" t="18519" r="16578" b="18519"/>
        <a:stretch/>
      </xdr:blipFill>
      <xdr:spPr bwMode="auto">
        <a:xfrm>
          <a:off x="342900" y="109004100"/>
          <a:ext cx="833718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505</xdr:row>
      <xdr:rowOff>38100</xdr:rowOff>
    </xdr:from>
    <xdr:to>
      <xdr:col>0</xdr:col>
      <xdr:colOff>1176618</xdr:colOff>
      <xdr:row>505</xdr:row>
      <xdr:rowOff>1117600</xdr:rowOff>
    </xdr:to>
    <xdr:pic>
      <xdr:nvPicPr>
        <xdr:cNvPr id="107" name="dimg_TXI8Z8mcH-r-7_UPlZ7OcQ_11" descr="Hackett London ULTRA LW - Veste d'hiver - navy/bleu marine - ZALANDO.CH">
          <a:extLst>
            <a:ext uri="{FF2B5EF4-FFF2-40B4-BE49-F238E27FC236}">
              <a16:creationId xmlns:a16="http://schemas.microsoft.com/office/drawing/2014/main" xmlns="" id="{58F70BA4-8671-154C-A19B-8F0A2B21F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12" t="18519" r="16578" b="18519"/>
        <a:stretch/>
      </xdr:blipFill>
      <xdr:spPr bwMode="auto">
        <a:xfrm>
          <a:off x="342900" y="109004100"/>
          <a:ext cx="833718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506</xdr:row>
      <xdr:rowOff>38100</xdr:rowOff>
    </xdr:from>
    <xdr:to>
      <xdr:col>0</xdr:col>
      <xdr:colOff>1176618</xdr:colOff>
      <xdr:row>506</xdr:row>
      <xdr:rowOff>1117600</xdr:rowOff>
    </xdr:to>
    <xdr:pic>
      <xdr:nvPicPr>
        <xdr:cNvPr id="108" name="dimg_TXI8Z8mcH-r-7_UPlZ7OcQ_11" descr="Hackett London ULTRA LW - Veste d'hiver - navy/bleu marine - ZALANDO.CH">
          <a:extLst>
            <a:ext uri="{FF2B5EF4-FFF2-40B4-BE49-F238E27FC236}">
              <a16:creationId xmlns:a16="http://schemas.microsoft.com/office/drawing/2014/main" xmlns="" id="{44D5583C-FBF3-714A-B6E7-114FDE0CAC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12" t="18519" r="16578" b="18519"/>
        <a:stretch/>
      </xdr:blipFill>
      <xdr:spPr bwMode="auto">
        <a:xfrm>
          <a:off x="342900" y="109004100"/>
          <a:ext cx="833718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507</xdr:row>
      <xdr:rowOff>38100</xdr:rowOff>
    </xdr:from>
    <xdr:to>
      <xdr:col>0</xdr:col>
      <xdr:colOff>1108835</xdr:colOff>
      <xdr:row>507</xdr:row>
      <xdr:rowOff>1104900</xdr:rowOff>
    </xdr:to>
    <xdr:pic>
      <xdr:nvPicPr>
        <xdr:cNvPr id="109" name="dimg_zXE8Z97UBvWI9u8PrvzWiQI_207" descr="Regenjacke &quot;LW Moto&quot; efeu von HACKETT LONDON">
          <a:extLst>
            <a:ext uri="{FF2B5EF4-FFF2-40B4-BE49-F238E27FC236}">
              <a16:creationId xmlns:a16="http://schemas.microsoft.com/office/drawing/2014/main" xmlns="" id="{26E667BC-2642-E242-A3A6-C06C0C5DD3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3" t="10425" r="14433" b="7336"/>
        <a:stretch/>
      </xdr:blipFill>
      <xdr:spPr bwMode="auto">
        <a:xfrm>
          <a:off x="368300" y="107861100"/>
          <a:ext cx="74053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508</xdr:row>
      <xdr:rowOff>38100</xdr:rowOff>
    </xdr:from>
    <xdr:to>
      <xdr:col>0</xdr:col>
      <xdr:colOff>1108835</xdr:colOff>
      <xdr:row>508</xdr:row>
      <xdr:rowOff>1104900</xdr:rowOff>
    </xdr:to>
    <xdr:pic>
      <xdr:nvPicPr>
        <xdr:cNvPr id="110" name="dimg_zXE8Z97UBvWI9u8PrvzWiQI_207" descr="Regenjacke &quot;LW Moto&quot; efeu von HACKETT LONDON">
          <a:extLst>
            <a:ext uri="{FF2B5EF4-FFF2-40B4-BE49-F238E27FC236}">
              <a16:creationId xmlns:a16="http://schemas.microsoft.com/office/drawing/2014/main" xmlns="" id="{9147524E-03FF-D447-88DA-A67BB509E8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3" t="10425" r="14433" b="7336"/>
        <a:stretch/>
      </xdr:blipFill>
      <xdr:spPr bwMode="auto">
        <a:xfrm>
          <a:off x="368300" y="112433100"/>
          <a:ext cx="74053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509</xdr:row>
      <xdr:rowOff>38100</xdr:rowOff>
    </xdr:from>
    <xdr:to>
      <xdr:col>0</xdr:col>
      <xdr:colOff>1108835</xdr:colOff>
      <xdr:row>509</xdr:row>
      <xdr:rowOff>1104900</xdr:rowOff>
    </xdr:to>
    <xdr:pic>
      <xdr:nvPicPr>
        <xdr:cNvPr id="111" name="dimg_zXE8Z97UBvWI9u8PrvzWiQI_207" descr="Regenjacke &quot;LW Moto&quot; efeu von HACKETT LONDON">
          <a:extLst>
            <a:ext uri="{FF2B5EF4-FFF2-40B4-BE49-F238E27FC236}">
              <a16:creationId xmlns:a16="http://schemas.microsoft.com/office/drawing/2014/main" xmlns="" id="{1A81DC7B-4B23-3547-A07F-0CD773F260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3" t="10425" r="14433" b="7336"/>
        <a:stretch/>
      </xdr:blipFill>
      <xdr:spPr bwMode="auto">
        <a:xfrm>
          <a:off x="368300" y="112433100"/>
          <a:ext cx="74053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510</xdr:row>
      <xdr:rowOff>38100</xdr:rowOff>
    </xdr:from>
    <xdr:to>
      <xdr:col>0</xdr:col>
      <xdr:colOff>1108835</xdr:colOff>
      <xdr:row>510</xdr:row>
      <xdr:rowOff>1104900</xdr:rowOff>
    </xdr:to>
    <xdr:pic>
      <xdr:nvPicPr>
        <xdr:cNvPr id="112" name="dimg_zXE8Z97UBvWI9u8PrvzWiQI_207" descr="Regenjacke &quot;LW Moto&quot; efeu von HACKETT LONDON">
          <a:extLst>
            <a:ext uri="{FF2B5EF4-FFF2-40B4-BE49-F238E27FC236}">
              <a16:creationId xmlns:a16="http://schemas.microsoft.com/office/drawing/2014/main" xmlns="" id="{35AF49D2-542B-A542-A42F-AD3977F1E3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3" t="10425" r="14433" b="7336"/>
        <a:stretch/>
      </xdr:blipFill>
      <xdr:spPr bwMode="auto">
        <a:xfrm>
          <a:off x="368300" y="112433100"/>
          <a:ext cx="74053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511</xdr:row>
      <xdr:rowOff>38100</xdr:rowOff>
    </xdr:from>
    <xdr:to>
      <xdr:col>0</xdr:col>
      <xdr:colOff>1108835</xdr:colOff>
      <xdr:row>511</xdr:row>
      <xdr:rowOff>1104900</xdr:rowOff>
    </xdr:to>
    <xdr:pic>
      <xdr:nvPicPr>
        <xdr:cNvPr id="113" name="dimg_zXE8Z97UBvWI9u8PrvzWiQI_207" descr="Regenjacke &quot;LW Moto&quot; efeu von HACKETT LONDON">
          <a:extLst>
            <a:ext uri="{FF2B5EF4-FFF2-40B4-BE49-F238E27FC236}">
              <a16:creationId xmlns:a16="http://schemas.microsoft.com/office/drawing/2014/main" xmlns="" id="{9EDE5DD7-35FD-DE42-8303-04570F3581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3" t="10425" r="14433" b="7336"/>
        <a:stretch/>
      </xdr:blipFill>
      <xdr:spPr bwMode="auto">
        <a:xfrm>
          <a:off x="368300" y="112433100"/>
          <a:ext cx="74053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512</xdr:row>
      <xdr:rowOff>38100</xdr:rowOff>
    </xdr:from>
    <xdr:to>
      <xdr:col>0</xdr:col>
      <xdr:colOff>1108835</xdr:colOff>
      <xdr:row>512</xdr:row>
      <xdr:rowOff>1104900</xdr:rowOff>
    </xdr:to>
    <xdr:pic>
      <xdr:nvPicPr>
        <xdr:cNvPr id="114" name="dimg_zXE8Z97UBvWI9u8PrvzWiQI_207" descr="Regenjacke &quot;LW Moto&quot; efeu von HACKETT LONDON">
          <a:extLst>
            <a:ext uri="{FF2B5EF4-FFF2-40B4-BE49-F238E27FC236}">
              <a16:creationId xmlns:a16="http://schemas.microsoft.com/office/drawing/2014/main" xmlns="" id="{D6C77519-139A-464D-8216-DF90096750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3" t="10425" r="14433" b="7336"/>
        <a:stretch/>
      </xdr:blipFill>
      <xdr:spPr bwMode="auto">
        <a:xfrm>
          <a:off x="368300" y="112433100"/>
          <a:ext cx="74053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513</xdr:row>
      <xdr:rowOff>38100</xdr:rowOff>
    </xdr:from>
    <xdr:to>
      <xdr:col>0</xdr:col>
      <xdr:colOff>1320800</xdr:colOff>
      <xdr:row>513</xdr:row>
      <xdr:rowOff>1123978</xdr:rowOff>
    </xdr:to>
    <xdr:pic>
      <xdr:nvPicPr>
        <xdr:cNvPr id="115" name="dimg_o3I8Z4CmM6SD9u8PzvvC-Qg_6" descr="Hackett London Boys' Essential Puffa Jacket, Red (chestnut) : Amazon.de:  Fashion">
          <a:extLst>
            <a:ext uri="{FF2B5EF4-FFF2-40B4-BE49-F238E27FC236}">
              <a16:creationId xmlns:a16="http://schemas.microsoft.com/office/drawing/2014/main" xmlns="" id="{F4B60EA3-3954-9C33-32D1-70434AFD5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9291100"/>
          <a:ext cx="1130300" cy="1085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514</xdr:row>
      <xdr:rowOff>38100</xdr:rowOff>
    </xdr:from>
    <xdr:to>
      <xdr:col>0</xdr:col>
      <xdr:colOff>1320800</xdr:colOff>
      <xdr:row>514</xdr:row>
      <xdr:rowOff>1123978</xdr:rowOff>
    </xdr:to>
    <xdr:pic>
      <xdr:nvPicPr>
        <xdr:cNvPr id="116" name="dimg_o3I8Z4CmM6SD9u8PzvvC-Qg_6" descr="Hackett London Boys' Essential Puffa Jacket, Red (chestnut) : Amazon.de:  Fashion">
          <a:extLst>
            <a:ext uri="{FF2B5EF4-FFF2-40B4-BE49-F238E27FC236}">
              <a16:creationId xmlns:a16="http://schemas.microsoft.com/office/drawing/2014/main" xmlns="" id="{38B8E9FF-F3D3-A743-9AA8-F253750B3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9291100"/>
          <a:ext cx="1130300" cy="1085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515</xdr:row>
      <xdr:rowOff>63500</xdr:rowOff>
    </xdr:from>
    <xdr:to>
      <xdr:col>0</xdr:col>
      <xdr:colOff>1212204</xdr:colOff>
      <xdr:row>515</xdr:row>
      <xdr:rowOff>1092200</xdr:rowOff>
    </xdr:to>
    <xdr:pic>
      <xdr:nvPicPr>
        <xdr:cNvPr id="117" name="dimg_BHM8Z6TtHv-G9u8PqaqRyAQ_321" descr="Hackett London Boys Hackett Tee SS T-Shirt, Blue (Navy) : Amazon.de: Fashion">
          <a:extLst>
            <a:ext uri="{FF2B5EF4-FFF2-40B4-BE49-F238E27FC236}">
              <a16:creationId xmlns:a16="http://schemas.microsoft.com/office/drawing/2014/main" xmlns="" id="{319B1970-8D3B-CD84-D745-FB275FE2C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21602500"/>
          <a:ext cx="93280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516</xdr:row>
      <xdr:rowOff>63500</xdr:rowOff>
    </xdr:from>
    <xdr:to>
      <xdr:col>0</xdr:col>
      <xdr:colOff>1212204</xdr:colOff>
      <xdr:row>516</xdr:row>
      <xdr:rowOff>1092200</xdr:rowOff>
    </xdr:to>
    <xdr:pic>
      <xdr:nvPicPr>
        <xdr:cNvPr id="118" name="dimg_BHM8Z6TtHv-G9u8PqaqRyAQ_321" descr="Hackett London Boys Hackett Tee SS T-Shirt, Blue (Navy) : Amazon.de: Fashion">
          <a:extLst>
            <a:ext uri="{FF2B5EF4-FFF2-40B4-BE49-F238E27FC236}">
              <a16:creationId xmlns:a16="http://schemas.microsoft.com/office/drawing/2014/main" xmlns="" id="{FB95F7CD-33E8-4E45-B9D3-90B659077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21602500"/>
          <a:ext cx="93280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517</xdr:row>
      <xdr:rowOff>50800</xdr:rowOff>
    </xdr:from>
    <xdr:to>
      <xdr:col>0</xdr:col>
      <xdr:colOff>1270000</xdr:colOff>
      <xdr:row>517</xdr:row>
      <xdr:rowOff>1104900</xdr:rowOff>
    </xdr:to>
    <xdr:pic>
      <xdr:nvPicPr>
        <xdr:cNvPr id="119" name="dimg_JHM8Z6jYFZOD9u8P4t_DuQk_319" descr="Hackett London Boys White Logo T-Shirt | Junior Couture">
          <a:extLst>
            <a:ext uri="{FF2B5EF4-FFF2-40B4-BE49-F238E27FC236}">
              <a16:creationId xmlns:a16="http://schemas.microsoft.com/office/drawing/2014/main" xmlns="" id="{42125ABD-647F-3D38-C718-BA33013A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123875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518</xdr:row>
      <xdr:rowOff>25400</xdr:rowOff>
    </xdr:from>
    <xdr:to>
      <xdr:col>0</xdr:col>
      <xdr:colOff>1229699</xdr:colOff>
      <xdr:row>518</xdr:row>
      <xdr:rowOff>1117600</xdr:rowOff>
    </xdr:to>
    <xdr:pic>
      <xdr:nvPicPr>
        <xdr:cNvPr id="120" name="dimg_SHM8Z5ziGJS29u8Pn_PIkAQ_9" descr="Hackett London POCKET TEE - Camiseta básica - off white/crema - Zalando.es">
          <a:extLst>
            <a:ext uri="{FF2B5EF4-FFF2-40B4-BE49-F238E27FC236}">
              <a16:creationId xmlns:a16="http://schemas.microsoft.com/office/drawing/2014/main" xmlns="" id="{3EB4EEBA-098E-E766-9F9C-ECA1F8814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3" t="21852" r="14439" b="22592"/>
        <a:stretch/>
      </xdr:blipFill>
      <xdr:spPr bwMode="auto">
        <a:xfrm>
          <a:off x="254000" y="124993400"/>
          <a:ext cx="975699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519</xdr:row>
      <xdr:rowOff>25400</xdr:rowOff>
    </xdr:from>
    <xdr:to>
      <xdr:col>0</xdr:col>
      <xdr:colOff>1229699</xdr:colOff>
      <xdr:row>519</xdr:row>
      <xdr:rowOff>1117600</xdr:rowOff>
    </xdr:to>
    <xdr:pic>
      <xdr:nvPicPr>
        <xdr:cNvPr id="121" name="dimg_SHM8Z5ziGJS29u8Pn_PIkAQ_9" descr="Hackett London POCKET TEE - Camiseta básica - off white/crema - Zalando.es">
          <a:extLst>
            <a:ext uri="{FF2B5EF4-FFF2-40B4-BE49-F238E27FC236}">
              <a16:creationId xmlns:a16="http://schemas.microsoft.com/office/drawing/2014/main" xmlns="" id="{E6CA79A2-349B-2249-ADEF-A0DA6A656A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3" t="21852" r="14439" b="22592"/>
        <a:stretch/>
      </xdr:blipFill>
      <xdr:spPr bwMode="auto">
        <a:xfrm>
          <a:off x="254000" y="124993400"/>
          <a:ext cx="975699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520</xdr:row>
      <xdr:rowOff>38100</xdr:rowOff>
    </xdr:from>
    <xdr:to>
      <xdr:col>0</xdr:col>
      <xdr:colOff>1158993</xdr:colOff>
      <xdr:row>520</xdr:row>
      <xdr:rowOff>1117600</xdr:rowOff>
    </xdr:to>
    <xdr:pic>
      <xdr:nvPicPr>
        <xdr:cNvPr id="122" name="dimg_dnM8Z-mpMM_p7_UPk6XlsQo_17" descr="HACKETT LONDON T-Shirt in weiss">
          <a:extLst>
            <a:ext uri="{FF2B5EF4-FFF2-40B4-BE49-F238E27FC236}">
              <a16:creationId xmlns:a16="http://schemas.microsoft.com/office/drawing/2014/main" xmlns="" id="{7B83935A-7944-6383-3DD7-0C67403E91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6" t="14069" r="9896" b="14069"/>
        <a:stretch/>
      </xdr:blipFill>
      <xdr:spPr bwMode="auto">
        <a:xfrm>
          <a:off x="279400" y="127292100"/>
          <a:ext cx="879593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521</xdr:row>
      <xdr:rowOff>38100</xdr:rowOff>
    </xdr:from>
    <xdr:to>
      <xdr:col>0</xdr:col>
      <xdr:colOff>1158993</xdr:colOff>
      <xdr:row>521</xdr:row>
      <xdr:rowOff>1117600</xdr:rowOff>
    </xdr:to>
    <xdr:pic>
      <xdr:nvPicPr>
        <xdr:cNvPr id="123" name="dimg_dnM8Z-mpMM_p7_UPk6XlsQo_17" descr="HACKETT LONDON T-Shirt in weiss">
          <a:extLst>
            <a:ext uri="{FF2B5EF4-FFF2-40B4-BE49-F238E27FC236}">
              <a16:creationId xmlns:a16="http://schemas.microsoft.com/office/drawing/2014/main" xmlns="" id="{A8D2BDAD-D75B-1145-94CB-51AB9D761E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6" t="14069" r="9896" b="14069"/>
        <a:stretch/>
      </xdr:blipFill>
      <xdr:spPr bwMode="auto">
        <a:xfrm>
          <a:off x="279400" y="127292100"/>
          <a:ext cx="879593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522</xdr:row>
      <xdr:rowOff>38100</xdr:rowOff>
    </xdr:from>
    <xdr:to>
      <xdr:col>0</xdr:col>
      <xdr:colOff>1158993</xdr:colOff>
      <xdr:row>522</xdr:row>
      <xdr:rowOff>1117600</xdr:rowOff>
    </xdr:to>
    <xdr:pic>
      <xdr:nvPicPr>
        <xdr:cNvPr id="124" name="dimg_dnM8Z-mpMM_p7_UPk6XlsQo_17" descr="HACKETT LONDON T-Shirt in weiss">
          <a:extLst>
            <a:ext uri="{FF2B5EF4-FFF2-40B4-BE49-F238E27FC236}">
              <a16:creationId xmlns:a16="http://schemas.microsoft.com/office/drawing/2014/main" xmlns="" id="{847BFB9A-1E6C-FE49-901A-860F2DBE01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6" t="14069" r="9896" b="14069"/>
        <a:stretch/>
      </xdr:blipFill>
      <xdr:spPr bwMode="auto">
        <a:xfrm>
          <a:off x="279400" y="127292100"/>
          <a:ext cx="879593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523</xdr:row>
      <xdr:rowOff>25400</xdr:rowOff>
    </xdr:from>
    <xdr:to>
      <xdr:col>0</xdr:col>
      <xdr:colOff>1227083</xdr:colOff>
      <xdr:row>523</xdr:row>
      <xdr:rowOff>1117600</xdr:rowOff>
    </xdr:to>
    <xdr:pic>
      <xdr:nvPicPr>
        <xdr:cNvPr id="126" name="dimg_znM8Z8qqE--Q9u8P74_lCA_11" descr="Hackett London Hs Cationic Graphic Men's T-Shirt, White (White) :  Amazon.com.be: Fashion">
          <a:extLst>
            <a:ext uri="{FF2B5EF4-FFF2-40B4-BE49-F238E27FC236}">
              <a16:creationId xmlns:a16="http://schemas.microsoft.com/office/drawing/2014/main" xmlns="" id="{91A8029A-A763-9F5B-56E1-D9ECDD7C8A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6" t="18251" r="10417" b="15589"/>
        <a:stretch/>
      </xdr:blipFill>
      <xdr:spPr bwMode="auto">
        <a:xfrm>
          <a:off x="266700" y="130708400"/>
          <a:ext cx="960383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524</xdr:row>
      <xdr:rowOff>25401</xdr:rowOff>
    </xdr:from>
    <xdr:to>
      <xdr:col>0</xdr:col>
      <xdr:colOff>1268600</xdr:colOff>
      <xdr:row>524</xdr:row>
      <xdr:rowOff>1130301</xdr:rowOff>
    </xdr:to>
    <xdr:pic>
      <xdr:nvPicPr>
        <xdr:cNvPr id="127" name="dimg_CnQ8Z9C2Mf629u8Pno2tuQM_9" descr="Hackett London T-shirt Small Logo yellow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89F4C2CA-F322-79EA-C119-CB4144DE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31851401"/>
          <a:ext cx="1001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525</xdr:row>
      <xdr:rowOff>38101</xdr:rowOff>
    </xdr:from>
    <xdr:to>
      <xdr:col>0</xdr:col>
      <xdr:colOff>1219200</xdr:colOff>
      <xdr:row>525</xdr:row>
      <xdr:rowOff>1114193</xdr:rowOff>
    </xdr:to>
    <xdr:pic>
      <xdr:nvPicPr>
        <xdr:cNvPr id="128" name="dimg_L3Q8Z8LYBJz-7_UPp-2cuAM_13" descr="Hackett London Polo Cotton yellow - Esdemarca Store fashion, footwear and  accessories - best brands shoes and designer shoes">
          <a:extLst>
            <a:ext uri="{FF2B5EF4-FFF2-40B4-BE49-F238E27FC236}">
              <a16:creationId xmlns:a16="http://schemas.microsoft.com/office/drawing/2014/main" xmlns="" id="{352C63CC-C302-F331-8682-32ABFA4ED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6" t="10169" r="10748" b="8051"/>
        <a:stretch/>
      </xdr:blipFill>
      <xdr:spPr bwMode="auto">
        <a:xfrm>
          <a:off x="304800" y="133007101"/>
          <a:ext cx="914400" cy="1076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526</xdr:row>
      <xdr:rowOff>50800</xdr:rowOff>
    </xdr:from>
    <xdr:to>
      <xdr:col>0</xdr:col>
      <xdr:colOff>1270000</xdr:colOff>
      <xdr:row>526</xdr:row>
      <xdr:rowOff>1054100</xdr:rowOff>
    </xdr:to>
    <xdr:pic>
      <xdr:nvPicPr>
        <xdr:cNvPr id="129" name="dimg_SnQ8Z5G8BfG69u8P6qvxyQM_6" descr="Hackett London Boys White Logo Polo Shirt | Junior Couture">
          <a:extLst>
            <a:ext uri="{FF2B5EF4-FFF2-40B4-BE49-F238E27FC236}">
              <a16:creationId xmlns:a16="http://schemas.microsoft.com/office/drawing/2014/main" xmlns="" id="{BB00F914-E1B7-3F8C-0F68-2FE77D597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34162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527</xdr:row>
      <xdr:rowOff>50800</xdr:rowOff>
    </xdr:from>
    <xdr:to>
      <xdr:col>0</xdr:col>
      <xdr:colOff>1270000</xdr:colOff>
      <xdr:row>527</xdr:row>
      <xdr:rowOff>1054100</xdr:rowOff>
    </xdr:to>
    <xdr:pic>
      <xdr:nvPicPr>
        <xdr:cNvPr id="130" name="dimg_SnQ8Z5G8BfG69u8P6qvxyQM_6" descr="Hackett London Boys White Logo Polo Shirt | Junior Couture">
          <a:extLst>
            <a:ext uri="{FF2B5EF4-FFF2-40B4-BE49-F238E27FC236}">
              <a16:creationId xmlns:a16="http://schemas.microsoft.com/office/drawing/2014/main" xmlns="" id="{CEC60D63-4216-B440-BFF1-8BCC35435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3416280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528</xdr:row>
      <xdr:rowOff>50800</xdr:rowOff>
    </xdr:from>
    <xdr:to>
      <xdr:col>0</xdr:col>
      <xdr:colOff>1151274</xdr:colOff>
      <xdr:row>528</xdr:row>
      <xdr:rowOff>1104900</xdr:rowOff>
    </xdr:to>
    <xdr:pic>
      <xdr:nvPicPr>
        <xdr:cNvPr id="131" name="dimg_XXQ8Z6vROaX_7_UPp8HUgQE_19" descr="Hackett London LOGO TEE - T-Shirt print - oxford blue/blau - Zalando.ch">
          <a:extLst>
            <a:ext uri="{FF2B5EF4-FFF2-40B4-BE49-F238E27FC236}">
              <a16:creationId xmlns:a16="http://schemas.microsoft.com/office/drawing/2014/main" xmlns="" id="{0779C378-85A2-6331-A6C7-FB12B7D787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21" t="13333" r="6952" b="13333"/>
        <a:stretch/>
      </xdr:blipFill>
      <xdr:spPr bwMode="auto">
        <a:xfrm>
          <a:off x="304800" y="136448800"/>
          <a:ext cx="846474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529</xdr:row>
      <xdr:rowOff>50800</xdr:rowOff>
    </xdr:from>
    <xdr:to>
      <xdr:col>0</xdr:col>
      <xdr:colOff>1151274</xdr:colOff>
      <xdr:row>529</xdr:row>
      <xdr:rowOff>1104900</xdr:rowOff>
    </xdr:to>
    <xdr:pic>
      <xdr:nvPicPr>
        <xdr:cNvPr id="132" name="dimg_XXQ8Z6vROaX_7_UPp8HUgQE_19" descr="Hackett London LOGO TEE - T-Shirt print - oxford blue/blau - Zalando.ch">
          <a:extLst>
            <a:ext uri="{FF2B5EF4-FFF2-40B4-BE49-F238E27FC236}">
              <a16:creationId xmlns:a16="http://schemas.microsoft.com/office/drawing/2014/main" xmlns="" id="{9F2208E8-4C61-F64A-92C1-A69B6CAF09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21" t="13333" r="6952" b="13333"/>
        <a:stretch/>
      </xdr:blipFill>
      <xdr:spPr bwMode="auto">
        <a:xfrm>
          <a:off x="304800" y="136448800"/>
          <a:ext cx="846474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530</xdr:row>
      <xdr:rowOff>50800</xdr:rowOff>
    </xdr:from>
    <xdr:to>
      <xdr:col>0</xdr:col>
      <xdr:colOff>1151274</xdr:colOff>
      <xdr:row>530</xdr:row>
      <xdr:rowOff>1104900</xdr:rowOff>
    </xdr:to>
    <xdr:pic>
      <xdr:nvPicPr>
        <xdr:cNvPr id="133" name="dimg_XXQ8Z6vROaX_7_UPp8HUgQE_19" descr="Hackett London LOGO TEE - T-Shirt print - oxford blue/blau - Zalando.ch">
          <a:extLst>
            <a:ext uri="{FF2B5EF4-FFF2-40B4-BE49-F238E27FC236}">
              <a16:creationId xmlns:a16="http://schemas.microsoft.com/office/drawing/2014/main" xmlns="" id="{78FE48A7-9DD8-A44A-AA8E-560E38442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21" t="13333" r="6952" b="13333"/>
        <a:stretch/>
      </xdr:blipFill>
      <xdr:spPr bwMode="auto">
        <a:xfrm>
          <a:off x="304800" y="136448800"/>
          <a:ext cx="846474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531</xdr:row>
      <xdr:rowOff>50800</xdr:rowOff>
    </xdr:from>
    <xdr:to>
      <xdr:col>0</xdr:col>
      <xdr:colOff>1151274</xdr:colOff>
      <xdr:row>531</xdr:row>
      <xdr:rowOff>1104900</xdr:rowOff>
    </xdr:to>
    <xdr:pic>
      <xdr:nvPicPr>
        <xdr:cNvPr id="134" name="dimg_XXQ8Z6vROaX_7_UPp8HUgQE_19" descr="Hackett London LOGO TEE - T-Shirt print - oxford blue/blau - Zalando.ch">
          <a:extLst>
            <a:ext uri="{FF2B5EF4-FFF2-40B4-BE49-F238E27FC236}">
              <a16:creationId xmlns:a16="http://schemas.microsoft.com/office/drawing/2014/main" xmlns="" id="{1724AFBF-B33E-C940-8A93-D534589718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21" t="13333" r="6952" b="13333"/>
        <a:stretch/>
      </xdr:blipFill>
      <xdr:spPr bwMode="auto">
        <a:xfrm>
          <a:off x="304800" y="136448800"/>
          <a:ext cx="846474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532</xdr:row>
      <xdr:rowOff>38100</xdr:rowOff>
    </xdr:from>
    <xdr:to>
      <xdr:col>0</xdr:col>
      <xdr:colOff>1157123</xdr:colOff>
      <xdr:row>532</xdr:row>
      <xdr:rowOff>1079500</xdr:rowOff>
    </xdr:to>
    <xdr:pic>
      <xdr:nvPicPr>
        <xdr:cNvPr id="135" name="dimg_fnQ8Z9uDOe-R9u8PlPOO2A0_17" descr="Polo Hackett london - HK561539 - Seagul Polo T-Shirt Garcon Duck Egg -  Cdiscount Prêt-à-Porter">
          <a:extLst>
            <a:ext uri="{FF2B5EF4-FFF2-40B4-BE49-F238E27FC236}">
              <a16:creationId xmlns:a16="http://schemas.microsoft.com/office/drawing/2014/main" xmlns="" id="{B8B64AC3-D8EA-B8DF-FB69-ED9EE8AB1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41008100"/>
          <a:ext cx="90312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533</xdr:row>
      <xdr:rowOff>38100</xdr:rowOff>
    </xdr:from>
    <xdr:to>
      <xdr:col>0</xdr:col>
      <xdr:colOff>1157123</xdr:colOff>
      <xdr:row>533</xdr:row>
      <xdr:rowOff>1079500</xdr:rowOff>
    </xdr:to>
    <xdr:pic>
      <xdr:nvPicPr>
        <xdr:cNvPr id="136" name="dimg_fnQ8Z9uDOe-R9u8PlPOO2A0_17" descr="Polo Hackett london - HK561539 - Seagul Polo T-Shirt Garcon Duck Egg -  Cdiscount Prêt-à-Porter">
          <a:extLst>
            <a:ext uri="{FF2B5EF4-FFF2-40B4-BE49-F238E27FC236}">
              <a16:creationId xmlns:a16="http://schemas.microsoft.com/office/drawing/2014/main" xmlns="" id="{E60E0EDA-9CE0-2849-86E4-03B00C7C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41008100"/>
          <a:ext cx="90312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534</xdr:row>
      <xdr:rowOff>38100</xdr:rowOff>
    </xdr:from>
    <xdr:to>
      <xdr:col>0</xdr:col>
      <xdr:colOff>1157123</xdr:colOff>
      <xdr:row>534</xdr:row>
      <xdr:rowOff>1079500</xdr:rowOff>
    </xdr:to>
    <xdr:pic>
      <xdr:nvPicPr>
        <xdr:cNvPr id="137" name="dimg_fnQ8Z9uDOe-R9u8PlPOO2A0_17" descr="Polo Hackett london - HK561539 - Seagul Polo T-Shirt Garcon Duck Egg -  Cdiscount Prêt-à-Porter">
          <a:extLst>
            <a:ext uri="{FF2B5EF4-FFF2-40B4-BE49-F238E27FC236}">
              <a16:creationId xmlns:a16="http://schemas.microsoft.com/office/drawing/2014/main" xmlns="" id="{FE59140D-9B56-D04D-9CD1-6459C3A96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41008100"/>
          <a:ext cx="90312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535</xdr:row>
      <xdr:rowOff>38100</xdr:rowOff>
    </xdr:from>
    <xdr:to>
      <xdr:col>0</xdr:col>
      <xdr:colOff>1157123</xdr:colOff>
      <xdr:row>535</xdr:row>
      <xdr:rowOff>1079500</xdr:rowOff>
    </xdr:to>
    <xdr:pic>
      <xdr:nvPicPr>
        <xdr:cNvPr id="138" name="dimg_fnQ8Z9uDOe-R9u8PlPOO2A0_17" descr="Polo Hackett london - HK561539 - Seagul Polo T-Shirt Garcon Duck Egg -  Cdiscount Prêt-à-Porter">
          <a:extLst>
            <a:ext uri="{FF2B5EF4-FFF2-40B4-BE49-F238E27FC236}">
              <a16:creationId xmlns:a16="http://schemas.microsoft.com/office/drawing/2014/main" xmlns="" id="{3CC05430-3823-A747-AE5A-753A9C488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41008100"/>
          <a:ext cx="90312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536</xdr:row>
      <xdr:rowOff>50800</xdr:rowOff>
    </xdr:from>
    <xdr:to>
      <xdr:col>0</xdr:col>
      <xdr:colOff>1270000</xdr:colOff>
      <xdr:row>536</xdr:row>
      <xdr:rowOff>1117600</xdr:rowOff>
    </xdr:to>
    <xdr:pic>
      <xdr:nvPicPr>
        <xdr:cNvPr id="139" name="dimg_lHQ8Z7kgy4T27w_Bq9S5Aw_10" descr="Buy Hackett Swim Trim Polo in Bright Pink | Westdaw Menswear">
          <a:extLst>
            <a:ext uri="{FF2B5EF4-FFF2-40B4-BE49-F238E27FC236}">
              <a16:creationId xmlns:a16="http://schemas.microsoft.com/office/drawing/2014/main" xmlns="" id="{6C2B617C-FD37-00F0-FC95-4D7076C4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45592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537</xdr:row>
      <xdr:rowOff>38099</xdr:rowOff>
    </xdr:from>
    <xdr:to>
      <xdr:col>0</xdr:col>
      <xdr:colOff>1231900</xdr:colOff>
      <xdr:row>537</xdr:row>
      <xdr:rowOff>1127806</xdr:rowOff>
    </xdr:to>
    <xdr:pic>
      <xdr:nvPicPr>
        <xdr:cNvPr id="140" name="dimg_qnQ8Z8SXLKGG9u8P-I2p2Qs_12" descr="Hackett London SWIM TRIM BOX - Poloshirt - navy/dunkelblau - Zalando.ch">
          <a:extLst>
            <a:ext uri="{FF2B5EF4-FFF2-40B4-BE49-F238E27FC236}">
              <a16:creationId xmlns:a16="http://schemas.microsoft.com/office/drawing/2014/main" xmlns="" id="{F8FBF6D2-AB01-5E2D-E815-AFE973219F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22" t="14444" r="4812" b="15556"/>
        <a:stretch/>
      </xdr:blipFill>
      <xdr:spPr bwMode="auto">
        <a:xfrm>
          <a:off x="292100" y="146723099"/>
          <a:ext cx="939800" cy="1089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538</xdr:row>
      <xdr:rowOff>38099</xdr:rowOff>
    </xdr:from>
    <xdr:to>
      <xdr:col>0</xdr:col>
      <xdr:colOff>1231900</xdr:colOff>
      <xdr:row>538</xdr:row>
      <xdr:rowOff>1127806</xdr:rowOff>
    </xdr:to>
    <xdr:pic>
      <xdr:nvPicPr>
        <xdr:cNvPr id="141" name="dimg_qnQ8Z8SXLKGG9u8P-I2p2Qs_12" descr="Hackett London SWIM TRIM BOX - Poloshirt - navy/dunkelblau - Zalando.ch">
          <a:extLst>
            <a:ext uri="{FF2B5EF4-FFF2-40B4-BE49-F238E27FC236}">
              <a16:creationId xmlns:a16="http://schemas.microsoft.com/office/drawing/2014/main" xmlns="" id="{85711984-2799-094F-979F-2B6AAC0FAF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22" t="14444" r="4812" b="15556"/>
        <a:stretch/>
      </xdr:blipFill>
      <xdr:spPr bwMode="auto">
        <a:xfrm>
          <a:off x="292100" y="146723099"/>
          <a:ext cx="939800" cy="1089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539</xdr:row>
      <xdr:rowOff>38099</xdr:rowOff>
    </xdr:from>
    <xdr:to>
      <xdr:col>0</xdr:col>
      <xdr:colOff>1231900</xdr:colOff>
      <xdr:row>539</xdr:row>
      <xdr:rowOff>1127806</xdr:rowOff>
    </xdr:to>
    <xdr:pic>
      <xdr:nvPicPr>
        <xdr:cNvPr id="142" name="dimg_qnQ8Z8SXLKGG9u8P-I2p2Qs_12" descr="Hackett London SWIM TRIM BOX - Poloshirt - navy/dunkelblau - Zalando.ch">
          <a:extLst>
            <a:ext uri="{FF2B5EF4-FFF2-40B4-BE49-F238E27FC236}">
              <a16:creationId xmlns:a16="http://schemas.microsoft.com/office/drawing/2014/main" xmlns="" id="{5647C221-5883-4645-99F8-DB1A08E69D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22" t="14444" r="4812" b="15556"/>
        <a:stretch/>
      </xdr:blipFill>
      <xdr:spPr bwMode="auto">
        <a:xfrm>
          <a:off x="292100" y="146723099"/>
          <a:ext cx="939800" cy="1089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304801</xdr:colOff>
      <xdr:row>540</xdr:row>
      <xdr:rowOff>38100</xdr:rowOff>
    </xdr:from>
    <xdr:to>
      <xdr:col>0</xdr:col>
      <xdr:colOff>1168401</xdr:colOff>
      <xdr:row>540</xdr:row>
      <xdr:rowOff>1107635</xdr:rowOff>
    </xdr:to>
    <xdr:pic>
      <xdr:nvPicPr>
        <xdr:cNvPr id="143" name="dimg_zHQ8Z-C7Fom79u8PqpL54A8_335" descr="Hackett London SWIM TRIM PALM - Poloshirt - navy/blau - Zalando.ch">
          <a:extLst>
            <a:ext uri="{FF2B5EF4-FFF2-40B4-BE49-F238E27FC236}">
              <a16:creationId xmlns:a16="http://schemas.microsoft.com/office/drawing/2014/main" xmlns="" id="{80AC81C0-9D71-0525-07BC-BF400FC5E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4" t="20371" r="15508" b="20000"/>
        <a:stretch/>
      </xdr:blipFill>
      <xdr:spPr bwMode="auto">
        <a:xfrm>
          <a:off x="304801" y="150152100"/>
          <a:ext cx="863600" cy="106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304801</xdr:colOff>
      <xdr:row>541</xdr:row>
      <xdr:rowOff>38100</xdr:rowOff>
    </xdr:from>
    <xdr:to>
      <xdr:col>0</xdr:col>
      <xdr:colOff>1168401</xdr:colOff>
      <xdr:row>541</xdr:row>
      <xdr:rowOff>1107635</xdr:rowOff>
    </xdr:to>
    <xdr:pic>
      <xdr:nvPicPr>
        <xdr:cNvPr id="144" name="dimg_zHQ8Z-C7Fom79u8PqpL54A8_335" descr="Hackett London SWIM TRIM PALM - Poloshirt - navy/blau - Zalando.ch">
          <a:extLst>
            <a:ext uri="{FF2B5EF4-FFF2-40B4-BE49-F238E27FC236}">
              <a16:creationId xmlns:a16="http://schemas.microsoft.com/office/drawing/2014/main" xmlns="" id="{3F0A497D-6C4F-6B46-BA99-283498CB35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4" t="20371" r="15508" b="20000"/>
        <a:stretch/>
      </xdr:blipFill>
      <xdr:spPr bwMode="auto">
        <a:xfrm>
          <a:off x="304801" y="150152100"/>
          <a:ext cx="863600" cy="106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304801</xdr:colOff>
      <xdr:row>542</xdr:row>
      <xdr:rowOff>38100</xdr:rowOff>
    </xdr:from>
    <xdr:to>
      <xdr:col>0</xdr:col>
      <xdr:colOff>1168401</xdr:colOff>
      <xdr:row>542</xdr:row>
      <xdr:rowOff>1107635</xdr:rowOff>
    </xdr:to>
    <xdr:pic>
      <xdr:nvPicPr>
        <xdr:cNvPr id="145" name="dimg_zHQ8Z-C7Fom79u8PqpL54A8_335" descr="Hackett London SWIM TRIM PALM - Poloshirt - navy/blau - Zalando.ch">
          <a:extLst>
            <a:ext uri="{FF2B5EF4-FFF2-40B4-BE49-F238E27FC236}">
              <a16:creationId xmlns:a16="http://schemas.microsoft.com/office/drawing/2014/main" xmlns="" id="{8040AF06-789B-F345-86A7-065409E24D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4" t="20371" r="15508" b="20000"/>
        <a:stretch/>
      </xdr:blipFill>
      <xdr:spPr bwMode="auto">
        <a:xfrm>
          <a:off x="304801" y="150152100"/>
          <a:ext cx="863600" cy="106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304801</xdr:colOff>
      <xdr:row>543</xdr:row>
      <xdr:rowOff>38100</xdr:rowOff>
    </xdr:from>
    <xdr:to>
      <xdr:col>0</xdr:col>
      <xdr:colOff>1168401</xdr:colOff>
      <xdr:row>543</xdr:row>
      <xdr:rowOff>1107635</xdr:rowOff>
    </xdr:to>
    <xdr:pic>
      <xdr:nvPicPr>
        <xdr:cNvPr id="146" name="dimg_zHQ8Z-C7Fom79u8PqpL54A8_335" descr="Hackett London SWIM TRIM PALM - Poloshirt - navy/blau - Zalando.ch">
          <a:extLst>
            <a:ext uri="{FF2B5EF4-FFF2-40B4-BE49-F238E27FC236}">
              <a16:creationId xmlns:a16="http://schemas.microsoft.com/office/drawing/2014/main" xmlns="" id="{E9889C07-94F1-B04D-A211-EE3324BA4A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4" t="20371" r="15508" b="20000"/>
        <a:stretch/>
      </xdr:blipFill>
      <xdr:spPr bwMode="auto">
        <a:xfrm>
          <a:off x="304801" y="150152100"/>
          <a:ext cx="863600" cy="106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304801</xdr:colOff>
      <xdr:row>544</xdr:row>
      <xdr:rowOff>38100</xdr:rowOff>
    </xdr:from>
    <xdr:to>
      <xdr:col>0</xdr:col>
      <xdr:colOff>1168401</xdr:colOff>
      <xdr:row>544</xdr:row>
      <xdr:rowOff>1107635</xdr:rowOff>
    </xdr:to>
    <xdr:pic>
      <xdr:nvPicPr>
        <xdr:cNvPr id="147" name="dimg_zHQ8Z-C7Fom79u8PqpL54A8_335" descr="Hackett London SWIM TRIM PALM - Poloshirt - navy/blau - Zalando.ch">
          <a:extLst>
            <a:ext uri="{FF2B5EF4-FFF2-40B4-BE49-F238E27FC236}">
              <a16:creationId xmlns:a16="http://schemas.microsoft.com/office/drawing/2014/main" xmlns="" id="{C5D2996B-CA7F-B94F-9267-EA9C294DBB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4" t="20371" r="15508" b="20000"/>
        <a:stretch/>
      </xdr:blipFill>
      <xdr:spPr bwMode="auto">
        <a:xfrm>
          <a:off x="304801" y="153581100"/>
          <a:ext cx="863600" cy="106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317501</xdr:colOff>
      <xdr:row>545</xdr:row>
      <xdr:rowOff>38100</xdr:rowOff>
    </xdr:from>
    <xdr:to>
      <xdr:col>0</xdr:col>
      <xdr:colOff>1153243</xdr:colOff>
      <xdr:row>545</xdr:row>
      <xdr:rowOff>1117600</xdr:rowOff>
    </xdr:to>
    <xdr:pic>
      <xdr:nvPicPr>
        <xdr:cNvPr id="151" name="dimg_S3U8Z6rVKv_T9u8PoM2Q-Q8_341" descr="Buy Hackett London Men White Polo Shirt from Next Switzerland">
          <a:extLst>
            <a:ext uri="{FF2B5EF4-FFF2-40B4-BE49-F238E27FC236}">
              <a16:creationId xmlns:a16="http://schemas.microsoft.com/office/drawing/2014/main" xmlns="" id="{73F64741-DA1A-DFEC-ADEF-420737171B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4" t="16728" r="6558" b="15636"/>
        <a:stretch/>
      </xdr:blipFill>
      <xdr:spPr bwMode="auto">
        <a:xfrm>
          <a:off x="317501" y="155867100"/>
          <a:ext cx="835742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317501</xdr:colOff>
      <xdr:row>546</xdr:row>
      <xdr:rowOff>38100</xdr:rowOff>
    </xdr:from>
    <xdr:to>
      <xdr:col>0</xdr:col>
      <xdr:colOff>1153243</xdr:colOff>
      <xdr:row>546</xdr:row>
      <xdr:rowOff>1117600</xdr:rowOff>
    </xdr:to>
    <xdr:pic>
      <xdr:nvPicPr>
        <xdr:cNvPr id="152" name="dimg_S3U8Z6rVKv_T9u8PoM2Q-Q8_341" descr="Buy Hackett London Men White Polo Shirt from Next Switzerland">
          <a:extLst>
            <a:ext uri="{FF2B5EF4-FFF2-40B4-BE49-F238E27FC236}">
              <a16:creationId xmlns:a16="http://schemas.microsoft.com/office/drawing/2014/main" xmlns="" id="{74209483-B6E2-9043-892E-1169D2C430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4" t="16728" r="6558" b="15636"/>
        <a:stretch/>
      </xdr:blipFill>
      <xdr:spPr bwMode="auto">
        <a:xfrm>
          <a:off x="317501" y="155867100"/>
          <a:ext cx="835742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317501</xdr:colOff>
      <xdr:row>547</xdr:row>
      <xdr:rowOff>38100</xdr:rowOff>
    </xdr:from>
    <xdr:to>
      <xdr:col>0</xdr:col>
      <xdr:colOff>1153243</xdr:colOff>
      <xdr:row>547</xdr:row>
      <xdr:rowOff>1117600</xdr:rowOff>
    </xdr:to>
    <xdr:pic>
      <xdr:nvPicPr>
        <xdr:cNvPr id="153" name="dimg_S3U8Z6rVKv_T9u8PoM2Q-Q8_341" descr="Buy Hackett London Men White Polo Shirt from Next Switzerland">
          <a:extLst>
            <a:ext uri="{FF2B5EF4-FFF2-40B4-BE49-F238E27FC236}">
              <a16:creationId xmlns:a16="http://schemas.microsoft.com/office/drawing/2014/main" xmlns="" id="{95CAD154-62BF-794F-A8EA-EAB656A6D0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4" t="16728" r="6558" b="15636"/>
        <a:stretch/>
      </xdr:blipFill>
      <xdr:spPr bwMode="auto">
        <a:xfrm>
          <a:off x="317501" y="155867100"/>
          <a:ext cx="835742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317501</xdr:colOff>
      <xdr:row>548</xdr:row>
      <xdr:rowOff>38100</xdr:rowOff>
    </xdr:from>
    <xdr:to>
      <xdr:col>0</xdr:col>
      <xdr:colOff>1153243</xdr:colOff>
      <xdr:row>548</xdr:row>
      <xdr:rowOff>1117600</xdr:rowOff>
    </xdr:to>
    <xdr:pic>
      <xdr:nvPicPr>
        <xdr:cNvPr id="154" name="dimg_S3U8Z6rVKv_T9u8PoM2Q-Q8_341" descr="Buy Hackett London Men White Polo Shirt from Next Switzerland">
          <a:extLst>
            <a:ext uri="{FF2B5EF4-FFF2-40B4-BE49-F238E27FC236}">
              <a16:creationId xmlns:a16="http://schemas.microsoft.com/office/drawing/2014/main" xmlns="" id="{573ED7AD-0959-6F4A-819D-A34B82C2E3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4" t="16728" r="6558" b="15636"/>
        <a:stretch/>
      </xdr:blipFill>
      <xdr:spPr bwMode="auto">
        <a:xfrm>
          <a:off x="317501" y="155867100"/>
          <a:ext cx="835742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317501</xdr:colOff>
      <xdr:row>549</xdr:row>
      <xdr:rowOff>38100</xdr:rowOff>
    </xdr:from>
    <xdr:to>
      <xdr:col>0</xdr:col>
      <xdr:colOff>1153243</xdr:colOff>
      <xdr:row>549</xdr:row>
      <xdr:rowOff>1117600</xdr:rowOff>
    </xdr:to>
    <xdr:pic>
      <xdr:nvPicPr>
        <xdr:cNvPr id="155" name="dimg_S3U8Z6rVKv_T9u8PoM2Q-Q8_341" descr="Buy Hackett London Men White Polo Shirt from Next Switzerland">
          <a:extLst>
            <a:ext uri="{FF2B5EF4-FFF2-40B4-BE49-F238E27FC236}">
              <a16:creationId xmlns:a16="http://schemas.microsoft.com/office/drawing/2014/main" xmlns="" id="{55CA952F-B8DD-4545-B88F-080AB6073F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4" t="16728" r="6558" b="15636"/>
        <a:stretch/>
      </xdr:blipFill>
      <xdr:spPr bwMode="auto">
        <a:xfrm>
          <a:off x="317501" y="155867100"/>
          <a:ext cx="835742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317501</xdr:colOff>
      <xdr:row>550</xdr:row>
      <xdr:rowOff>38100</xdr:rowOff>
    </xdr:from>
    <xdr:to>
      <xdr:col>0</xdr:col>
      <xdr:colOff>1153243</xdr:colOff>
      <xdr:row>550</xdr:row>
      <xdr:rowOff>1117600</xdr:rowOff>
    </xdr:to>
    <xdr:pic>
      <xdr:nvPicPr>
        <xdr:cNvPr id="156" name="dimg_S3U8Z6rVKv_T9u8PoM2Q-Q8_341" descr="Buy Hackett London Men White Polo Shirt from Next Switzerland">
          <a:extLst>
            <a:ext uri="{FF2B5EF4-FFF2-40B4-BE49-F238E27FC236}">
              <a16:creationId xmlns:a16="http://schemas.microsoft.com/office/drawing/2014/main" xmlns="" id="{795D2B10-DDF3-5D40-AE60-33412DE4B8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4" t="16728" r="6558" b="15636"/>
        <a:stretch/>
      </xdr:blipFill>
      <xdr:spPr bwMode="auto">
        <a:xfrm>
          <a:off x="317501" y="155867100"/>
          <a:ext cx="835742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317501</xdr:colOff>
      <xdr:row>551</xdr:row>
      <xdr:rowOff>38100</xdr:rowOff>
    </xdr:from>
    <xdr:to>
      <xdr:col>0</xdr:col>
      <xdr:colOff>1153243</xdr:colOff>
      <xdr:row>551</xdr:row>
      <xdr:rowOff>1117600</xdr:rowOff>
    </xdr:to>
    <xdr:pic>
      <xdr:nvPicPr>
        <xdr:cNvPr id="157" name="dimg_S3U8Z6rVKv_T9u8PoM2Q-Q8_341" descr="Buy Hackett London Men White Polo Shirt from Next Switzerland">
          <a:extLst>
            <a:ext uri="{FF2B5EF4-FFF2-40B4-BE49-F238E27FC236}">
              <a16:creationId xmlns:a16="http://schemas.microsoft.com/office/drawing/2014/main" xmlns="" id="{3D7E8258-CC27-9F4D-B1CD-F1232E0A4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4" t="16728" r="6558" b="15636"/>
        <a:stretch/>
      </xdr:blipFill>
      <xdr:spPr bwMode="auto">
        <a:xfrm>
          <a:off x="317501" y="155867100"/>
          <a:ext cx="835742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552</xdr:row>
      <xdr:rowOff>63500</xdr:rowOff>
    </xdr:from>
    <xdr:to>
      <xdr:col>0</xdr:col>
      <xdr:colOff>1213572</xdr:colOff>
      <xdr:row>552</xdr:row>
      <xdr:rowOff>1117600</xdr:rowOff>
    </xdr:to>
    <xdr:pic>
      <xdr:nvPicPr>
        <xdr:cNvPr id="158" name="dimg_l3U8Z5DeLPC59u8PkauwqQ0_14" descr="Hackett London SMALL LOGO - Poloshirt - light pink/rosa - Zalando.ch">
          <a:extLst>
            <a:ext uri="{FF2B5EF4-FFF2-40B4-BE49-F238E27FC236}">
              <a16:creationId xmlns:a16="http://schemas.microsoft.com/office/drawing/2014/main" xmlns="" id="{DAF20DB8-FD05-F679-D6F3-E80E5F3F75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0" t="19259" r="8556" b="18889"/>
        <a:stretch/>
      </xdr:blipFill>
      <xdr:spPr bwMode="auto">
        <a:xfrm>
          <a:off x="279400" y="163893500"/>
          <a:ext cx="93417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553</xdr:row>
      <xdr:rowOff>63500</xdr:rowOff>
    </xdr:from>
    <xdr:to>
      <xdr:col>0</xdr:col>
      <xdr:colOff>1213572</xdr:colOff>
      <xdr:row>553</xdr:row>
      <xdr:rowOff>1117600</xdr:rowOff>
    </xdr:to>
    <xdr:pic>
      <xdr:nvPicPr>
        <xdr:cNvPr id="159" name="dimg_l3U8Z5DeLPC59u8PkauwqQ0_14" descr="Hackett London SMALL LOGO - Poloshirt - light pink/rosa - Zalando.ch">
          <a:extLst>
            <a:ext uri="{FF2B5EF4-FFF2-40B4-BE49-F238E27FC236}">
              <a16:creationId xmlns:a16="http://schemas.microsoft.com/office/drawing/2014/main" xmlns="" id="{56B5F54A-6C25-BD49-A86A-D3EBFBEB3D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0" t="19259" r="8556" b="18889"/>
        <a:stretch/>
      </xdr:blipFill>
      <xdr:spPr bwMode="auto">
        <a:xfrm>
          <a:off x="279400" y="163893500"/>
          <a:ext cx="93417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554</xdr:row>
      <xdr:rowOff>63500</xdr:rowOff>
    </xdr:from>
    <xdr:to>
      <xdr:col>0</xdr:col>
      <xdr:colOff>1213572</xdr:colOff>
      <xdr:row>554</xdr:row>
      <xdr:rowOff>1117600</xdr:rowOff>
    </xdr:to>
    <xdr:pic>
      <xdr:nvPicPr>
        <xdr:cNvPr id="160" name="dimg_l3U8Z5DeLPC59u8PkauwqQ0_14" descr="Hackett London SMALL LOGO - Poloshirt - light pink/rosa - Zalando.ch">
          <a:extLst>
            <a:ext uri="{FF2B5EF4-FFF2-40B4-BE49-F238E27FC236}">
              <a16:creationId xmlns:a16="http://schemas.microsoft.com/office/drawing/2014/main" xmlns="" id="{91261F4B-23DD-074C-88DA-DD284671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0" t="19259" r="8556" b="18889"/>
        <a:stretch/>
      </xdr:blipFill>
      <xdr:spPr bwMode="auto">
        <a:xfrm>
          <a:off x="279400" y="163893500"/>
          <a:ext cx="93417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555</xdr:row>
      <xdr:rowOff>63500</xdr:rowOff>
    </xdr:from>
    <xdr:to>
      <xdr:col>0</xdr:col>
      <xdr:colOff>1193800</xdr:colOff>
      <xdr:row>555</xdr:row>
      <xdr:rowOff>1113921</xdr:rowOff>
    </xdr:to>
    <xdr:pic>
      <xdr:nvPicPr>
        <xdr:cNvPr id="161" name="dimg_tHU8Z8LsKuSJ9u8Pl7WR8QI_225" descr="Hackett London T-shirt Small Logo yellow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F8594CC9-CAB1-488A-4DAB-05513955D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67322500"/>
          <a:ext cx="952500" cy="1050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556</xdr:row>
      <xdr:rowOff>63500</xdr:rowOff>
    </xdr:from>
    <xdr:to>
      <xdr:col>0</xdr:col>
      <xdr:colOff>1193800</xdr:colOff>
      <xdr:row>556</xdr:row>
      <xdr:rowOff>1113921</xdr:rowOff>
    </xdr:to>
    <xdr:pic>
      <xdr:nvPicPr>
        <xdr:cNvPr id="162" name="dimg_tHU8Z8LsKuSJ9u8Pl7WR8QI_225" descr="Hackett London T-shirt Small Logo yellow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3A9B591D-A9A4-0748-915A-A56A40350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67322500"/>
          <a:ext cx="952500" cy="1050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557</xdr:row>
      <xdr:rowOff>63500</xdr:rowOff>
    </xdr:from>
    <xdr:to>
      <xdr:col>0</xdr:col>
      <xdr:colOff>1193800</xdr:colOff>
      <xdr:row>557</xdr:row>
      <xdr:rowOff>1113921</xdr:rowOff>
    </xdr:to>
    <xdr:pic>
      <xdr:nvPicPr>
        <xdr:cNvPr id="163" name="dimg_tHU8Z8LsKuSJ9u8Pl7WR8QI_225" descr="Hackett London T-shirt Small Logo yellow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CD62CF37-6BF9-6149-AD16-1D63E369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67322500"/>
          <a:ext cx="952500" cy="1050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558</xdr:row>
      <xdr:rowOff>63500</xdr:rowOff>
    </xdr:from>
    <xdr:to>
      <xdr:col>0</xdr:col>
      <xdr:colOff>1193800</xdr:colOff>
      <xdr:row>558</xdr:row>
      <xdr:rowOff>1113921</xdr:rowOff>
    </xdr:to>
    <xdr:pic>
      <xdr:nvPicPr>
        <xdr:cNvPr id="164" name="dimg_tHU8Z8LsKuSJ9u8Pl7WR8QI_225" descr="Hackett London T-shirt Small Logo yellow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A0CB2CD2-A24E-0445-B697-54CCE4F05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67322500"/>
          <a:ext cx="952500" cy="1050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559</xdr:row>
      <xdr:rowOff>63500</xdr:rowOff>
    </xdr:from>
    <xdr:to>
      <xdr:col>0</xdr:col>
      <xdr:colOff>1210948</xdr:colOff>
      <xdr:row>559</xdr:row>
      <xdr:rowOff>1104900</xdr:rowOff>
    </xdr:to>
    <xdr:pic>
      <xdr:nvPicPr>
        <xdr:cNvPr id="165" name="dimg_o3Y8Z9ylC4aG9u8PlLbjgQY_11" descr="Buy Hackett Logo Printed Crew Neck Sweatshirt In White | 6thStreet UAE">
          <a:extLst>
            <a:ext uri="{FF2B5EF4-FFF2-40B4-BE49-F238E27FC236}">
              <a16:creationId xmlns:a16="http://schemas.microsoft.com/office/drawing/2014/main" xmlns="" id="{31204235-A888-D31B-DFD6-8B6174188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71894500"/>
          <a:ext cx="931548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560</xdr:row>
      <xdr:rowOff>25401</xdr:rowOff>
    </xdr:from>
    <xdr:to>
      <xdr:col>0</xdr:col>
      <xdr:colOff>1168400</xdr:colOff>
      <xdr:row>560</xdr:row>
      <xdr:rowOff>1117601</xdr:rowOff>
    </xdr:to>
    <xdr:pic>
      <xdr:nvPicPr>
        <xdr:cNvPr id="166" name="dimg_vnY8Z4WaNPnl7_UPktiokA4_387" descr="Hackett London Garment Dyed Oxford - Casual shirts - Boozt.com">
          <a:extLst>
            <a:ext uri="{FF2B5EF4-FFF2-40B4-BE49-F238E27FC236}">
              <a16:creationId xmlns:a16="http://schemas.microsoft.com/office/drawing/2014/main" xmlns="" id="{39A99C76-3E2D-35A0-7BE0-8A665706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2999401"/>
          <a:ext cx="8509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561</xdr:row>
      <xdr:rowOff>25401</xdr:rowOff>
    </xdr:from>
    <xdr:to>
      <xdr:col>0</xdr:col>
      <xdr:colOff>1168400</xdr:colOff>
      <xdr:row>561</xdr:row>
      <xdr:rowOff>1117601</xdr:rowOff>
    </xdr:to>
    <xdr:pic>
      <xdr:nvPicPr>
        <xdr:cNvPr id="169" name="dimg_vnY8Z4WaNPnl7_UPktiokA4_387" descr="Hackett London Garment Dyed Oxford - Casual shirts - Boozt.com">
          <a:extLst>
            <a:ext uri="{FF2B5EF4-FFF2-40B4-BE49-F238E27FC236}">
              <a16:creationId xmlns:a16="http://schemas.microsoft.com/office/drawing/2014/main" xmlns="" id="{D11A1C7A-8B0F-BA49-94B8-840E900B2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2999401"/>
          <a:ext cx="8509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562</xdr:row>
      <xdr:rowOff>38100</xdr:rowOff>
    </xdr:from>
    <xdr:to>
      <xdr:col>0</xdr:col>
      <xdr:colOff>1240122</xdr:colOff>
      <xdr:row>562</xdr:row>
      <xdr:rowOff>1117600</xdr:rowOff>
    </xdr:to>
    <xdr:pic>
      <xdr:nvPicPr>
        <xdr:cNvPr id="170" name="dimg_RXc8Z9bpNsr97_UP4Iaa0Qo_239" descr="Hackett London AM EMBOSS - T-shirt con stampa - white/bianco - Zalando">
          <a:extLst>
            <a:ext uri="{FF2B5EF4-FFF2-40B4-BE49-F238E27FC236}">
              <a16:creationId xmlns:a16="http://schemas.microsoft.com/office/drawing/2014/main" xmlns="" id="{C0BD5B4B-9E74-A4CF-7A34-E85969846F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56" t="18518" r="8021" b="17407"/>
        <a:stretch/>
      </xdr:blipFill>
      <xdr:spPr bwMode="auto">
        <a:xfrm>
          <a:off x="266700" y="175298100"/>
          <a:ext cx="973422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563</xdr:row>
      <xdr:rowOff>38100</xdr:rowOff>
    </xdr:from>
    <xdr:to>
      <xdr:col>0</xdr:col>
      <xdr:colOff>1240122</xdr:colOff>
      <xdr:row>563</xdr:row>
      <xdr:rowOff>1117600</xdr:rowOff>
    </xdr:to>
    <xdr:pic>
      <xdr:nvPicPr>
        <xdr:cNvPr id="171" name="dimg_RXc8Z9bpNsr97_UP4Iaa0Qo_239" descr="Hackett London AM EMBOSS - T-shirt con stampa - white/bianco - Zalando">
          <a:extLst>
            <a:ext uri="{FF2B5EF4-FFF2-40B4-BE49-F238E27FC236}">
              <a16:creationId xmlns:a16="http://schemas.microsoft.com/office/drawing/2014/main" xmlns="" id="{8F94219B-DF9A-2D4D-A963-555042243A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56" t="18518" r="8021" b="17407"/>
        <a:stretch/>
      </xdr:blipFill>
      <xdr:spPr bwMode="auto">
        <a:xfrm>
          <a:off x="266700" y="175298100"/>
          <a:ext cx="973422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564</xdr:row>
      <xdr:rowOff>63500</xdr:rowOff>
    </xdr:from>
    <xdr:to>
      <xdr:col>0</xdr:col>
      <xdr:colOff>1226835</xdr:colOff>
      <xdr:row>564</xdr:row>
      <xdr:rowOff>1117600</xdr:rowOff>
    </xdr:to>
    <xdr:pic>
      <xdr:nvPicPr>
        <xdr:cNvPr id="172" name="dimg_xHk8Z8qcEp6ri-gP2tSXmQU_3" descr="Kaufe Sie Hackett London Men Grey 100% Cotton T-Shirt from Next Switzerland">
          <a:extLst>
            <a:ext uri="{FF2B5EF4-FFF2-40B4-BE49-F238E27FC236}">
              <a16:creationId xmlns:a16="http://schemas.microsoft.com/office/drawing/2014/main" xmlns="" id="{ACD426C7-FD84-3DF6-A4A1-FEBD6AF7D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1" t="19637" r="8196" b="19273"/>
        <a:stretch/>
      </xdr:blipFill>
      <xdr:spPr bwMode="auto">
        <a:xfrm>
          <a:off x="279400" y="177609500"/>
          <a:ext cx="947435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565</xdr:row>
      <xdr:rowOff>63500</xdr:rowOff>
    </xdr:from>
    <xdr:to>
      <xdr:col>0</xdr:col>
      <xdr:colOff>1226835</xdr:colOff>
      <xdr:row>565</xdr:row>
      <xdr:rowOff>1117600</xdr:rowOff>
    </xdr:to>
    <xdr:pic>
      <xdr:nvPicPr>
        <xdr:cNvPr id="173" name="dimg_xHk8Z8qcEp6ri-gP2tSXmQU_3" descr="Kaufe Sie Hackett London Men Grey 100% Cotton T-Shirt from Next Switzerland">
          <a:extLst>
            <a:ext uri="{FF2B5EF4-FFF2-40B4-BE49-F238E27FC236}">
              <a16:creationId xmlns:a16="http://schemas.microsoft.com/office/drawing/2014/main" xmlns="" id="{25F1D94E-7222-F84F-956A-22133454C3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1" t="19637" r="8196" b="19273"/>
        <a:stretch/>
      </xdr:blipFill>
      <xdr:spPr bwMode="auto">
        <a:xfrm>
          <a:off x="279400" y="177609500"/>
          <a:ext cx="947435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566</xdr:row>
      <xdr:rowOff>63500</xdr:rowOff>
    </xdr:from>
    <xdr:to>
      <xdr:col>0</xdr:col>
      <xdr:colOff>1226835</xdr:colOff>
      <xdr:row>566</xdr:row>
      <xdr:rowOff>1117600</xdr:rowOff>
    </xdr:to>
    <xdr:pic>
      <xdr:nvPicPr>
        <xdr:cNvPr id="174" name="dimg_xHk8Z8qcEp6ri-gP2tSXmQU_3" descr="Kaufe Sie Hackett London Men Grey 100% Cotton T-Shirt from Next Switzerland">
          <a:extLst>
            <a:ext uri="{FF2B5EF4-FFF2-40B4-BE49-F238E27FC236}">
              <a16:creationId xmlns:a16="http://schemas.microsoft.com/office/drawing/2014/main" xmlns="" id="{3846A188-60F0-D246-B7EB-DE787F4CBA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1" t="19637" r="8196" b="19273"/>
        <a:stretch/>
      </xdr:blipFill>
      <xdr:spPr bwMode="auto">
        <a:xfrm>
          <a:off x="279400" y="177609500"/>
          <a:ext cx="947435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567</xdr:row>
      <xdr:rowOff>63500</xdr:rowOff>
    </xdr:from>
    <xdr:to>
      <xdr:col>0</xdr:col>
      <xdr:colOff>1226835</xdr:colOff>
      <xdr:row>567</xdr:row>
      <xdr:rowOff>1117600</xdr:rowOff>
    </xdr:to>
    <xdr:pic>
      <xdr:nvPicPr>
        <xdr:cNvPr id="175" name="dimg_xHk8Z8qcEp6ri-gP2tSXmQU_3" descr="Kaufe Sie Hackett London Men Grey 100% Cotton T-Shirt from Next Switzerland">
          <a:extLst>
            <a:ext uri="{FF2B5EF4-FFF2-40B4-BE49-F238E27FC236}">
              <a16:creationId xmlns:a16="http://schemas.microsoft.com/office/drawing/2014/main" xmlns="" id="{A1D209E7-8E73-2641-9201-CD6A7CF41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1" t="19637" r="8196" b="19273"/>
        <a:stretch/>
      </xdr:blipFill>
      <xdr:spPr bwMode="auto">
        <a:xfrm>
          <a:off x="279400" y="177609500"/>
          <a:ext cx="947435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568</xdr:row>
      <xdr:rowOff>63500</xdr:rowOff>
    </xdr:from>
    <xdr:to>
      <xdr:col>0</xdr:col>
      <xdr:colOff>1226835</xdr:colOff>
      <xdr:row>568</xdr:row>
      <xdr:rowOff>1117600</xdr:rowOff>
    </xdr:to>
    <xdr:pic>
      <xdr:nvPicPr>
        <xdr:cNvPr id="176" name="dimg_xHk8Z8qcEp6ri-gP2tSXmQU_3" descr="Kaufe Sie Hackett London Men Grey 100% Cotton T-Shirt from Next Switzerland">
          <a:extLst>
            <a:ext uri="{FF2B5EF4-FFF2-40B4-BE49-F238E27FC236}">
              <a16:creationId xmlns:a16="http://schemas.microsoft.com/office/drawing/2014/main" xmlns="" id="{220E5CE3-4833-B24A-924D-908282CCFA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1" t="19637" r="8196" b="19273"/>
        <a:stretch/>
      </xdr:blipFill>
      <xdr:spPr bwMode="auto">
        <a:xfrm>
          <a:off x="279400" y="177609500"/>
          <a:ext cx="947435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569</xdr:row>
      <xdr:rowOff>63500</xdr:rowOff>
    </xdr:from>
    <xdr:to>
      <xdr:col>0</xdr:col>
      <xdr:colOff>1226835</xdr:colOff>
      <xdr:row>569</xdr:row>
      <xdr:rowOff>1117600</xdr:rowOff>
    </xdr:to>
    <xdr:pic>
      <xdr:nvPicPr>
        <xdr:cNvPr id="177" name="dimg_xHk8Z8qcEp6ri-gP2tSXmQU_3" descr="Kaufe Sie Hackett London Men Grey 100% Cotton T-Shirt from Next Switzerland">
          <a:extLst>
            <a:ext uri="{FF2B5EF4-FFF2-40B4-BE49-F238E27FC236}">
              <a16:creationId xmlns:a16="http://schemas.microsoft.com/office/drawing/2014/main" xmlns="" id="{59507739-83B3-FB46-BA8C-EDDF14A467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1" t="19637" r="8196" b="19273"/>
        <a:stretch/>
      </xdr:blipFill>
      <xdr:spPr bwMode="auto">
        <a:xfrm>
          <a:off x="279400" y="177609500"/>
          <a:ext cx="947435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570</xdr:row>
      <xdr:rowOff>63500</xdr:rowOff>
    </xdr:from>
    <xdr:to>
      <xdr:col>0</xdr:col>
      <xdr:colOff>1226835</xdr:colOff>
      <xdr:row>570</xdr:row>
      <xdr:rowOff>1117600</xdr:rowOff>
    </xdr:to>
    <xdr:pic>
      <xdr:nvPicPr>
        <xdr:cNvPr id="178" name="dimg_xHk8Z8qcEp6ri-gP2tSXmQU_3" descr="Kaufe Sie Hackett London Men Grey 100% Cotton T-Shirt from Next Switzerland">
          <a:extLst>
            <a:ext uri="{FF2B5EF4-FFF2-40B4-BE49-F238E27FC236}">
              <a16:creationId xmlns:a16="http://schemas.microsoft.com/office/drawing/2014/main" xmlns="" id="{E63A5EF7-E823-BF42-BC03-703CAB0656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1" t="19637" r="8196" b="19273"/>
        <a:stretch/>
      </xdr:blipFill>
      <xdr:spPr bwMode="auto">
        <a:xfrm>
          <a:off x="279400" y="177609500"/>
          <a:ext cx="947435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574</xdr:row>
      <xdr:rowOff>38100</xdr:rowOff>
    </xdr:from>
    <xdr:to>
      <xdr:col>0</xdr:col>
      <xdr:colOff>1178983</xdr:colOff>
      <xdr:row>574</xdr:row>
      <xdr:rowOff>1117600</xdr:rowOff>
    </xdr:to>
    <xdr:pic>
      <xdr:nvPicPr>
        <xdr:cNvPr id="179" name="dimg_z3s8Z5GqNMXWi-gPtp7EwQE_9" descr="Hackett Merino Silk Crew Neck Jumper">
          <a:extLst>
            <a:ext uri="{FF2B5EF4-FFF2-40B4-BE49-F238E27FC236}">
              <a16:creationId xmlns:a16="http://schemas.microsoft.com/office/drawing/2014/main" xmlns="" id="{3B342778-79D9-5727-DAB1-FECB5855E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89014100"/>
          <a:ext cx="899583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575</xdr:row>
      <xdr:rowOff>50800</xdr:rowOff>
    </xdr:from>
    <xdr:to>
      <xdr:col>0</xdr:col>
      <xdr:colOff>1124142</xdr:colOff>
      <xdr:row>575</xdr:row>
      <xdr:rowOff>1117600</xdr:rowOff>
    </xdr:to>
    <xdr:pic>
      <xdr:nvPicPr>
        <xdr:cNvPr id="180" name="dimg_5Xs8Z7S_LKeli-gP7q-BsA4_225" descr="HACKETT Cable Crew – Dartagnan Menswear">
          <a:extLst>
            <a:ext uri="{FF2B5EF4-FFF2-40B4-BE49-F238E27FC236}">
              <a16:creationId xmlns:a16="http://schemas.microsoft.com/office/drawing/2014/main" xmlns="" id="{7D501C7D-2CAF-B682-97E6-A82B4CCA07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52" t="17201" r="13366" b="3601"/>
        <a:stretch/>
      </xdr:blipFill>
      <xdr:spPr bwMode="auto">
        <a:xfrm>
          <a:off x="342900" y="190169800"/>
          <a:ext cx="78124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576</xdr:row>
      <xdr:rowOff>50800</xdr:rowOff>
    </xdr:from>
    <xdr:to>
      <xdr:col>0</xdr:col>
      <xdr:colOff>1124142</xdr:colOff>
      <xdr:row>576</xdr:row>
      <xdr:rowOff>1117600</xdr:rowOff>
    </xdr:to>
    <xdr:pic>
      <xdr:nvPicPr>
        <xdr:cNvPr id="181" name="dimg_5Xs8Z7S_LKeli-gP7q-BsA4_225" descr="HACKETT Cable Crew – Dartagnan Menswear">
          <a:extLst>
            <a:ext uri="{FF2B5EF4-FFF2-40B4-BE49-F238E27FC236}">
              <a16:creationId xmlns:a16="http://schemas.microsoft.com/office/drawing/2014/main" xmlns="" id="{135C1A47-3B6B-6E44-BE6F-8307ECBE9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52" t="17201" r="13366" b="3601"/>
        <a:stretch/>
      </xdr:blipFill>
      <xdr:spPr bwMode="auto">
        <a:xfrm>
          <a:off x="342900" y="190169800"/>
          <a:ext cx="78124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577</xdr:row>
      <xdr:rowOff>50800</xdr:rowOff>
    </xdr:from>
    <xdr:to>
      <xdr:col>0</xdr:col>
      <xdr:colOff>1124142</xdr:colOff>
      <xdr:row>577</xdr:row>
      <xdr:rowOff>1117600</xdr:rowOff>
    </xdr:to>
    <xdr:pic>
      <xdr:nvPicPr>
        <xdr:cNvPr id="182" name="dimg_5Xs8Z7S_LKeli-gP7q-BsA4_225" descr="HACKETT Cable Crew – Dartagnan Menswear">
          <a:extLst>
            <a:ext uri="{FF2B5EF4-FFF2-40B4-BE49-F238E27FC236}">
              <a16:creationId xmlns:a16="http://schemas.microsoft.com/office/drawing/2014/main" xmlns="" id="{BE29A235-F7E5-D446-98F5-2E30371328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52" t="17201" r="13366" b="3601"/>
        <a:stretch/>
      </xdr:blipFill>
      <xdr:spPr bwMode="auto">
        <a:xfrm>
          <a:off x="342900" y="190169800"/>
          <a:ext cx="78124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578</xdr:row>
      <xdr:rowOff>38100</xdr:rowOff>
    </xdr:from>
    <xdr:to>
      <xdr:col>0</xdr:col>
      <xdr:colOff>1282700</xdr:colOff>
      <xdr:row>578</xdr:row>
      <xdr:rowOff>1117600</xdr:rowOff>
    </xdr:to>
    <xdr:pic>
      <xdr:nvPicPr>
        <xdr:cNvPr id="183" name="dimg_B3w8Z7DGBJrqi-gP8b3UiA8_339" descr="Buy Hackett Fine Texture Crew Jumper in Navy | Westdaw Menswear">
          <a:extLst>
            <a:ext uri="{FF2B5EF4-FFF2-40B4-BE49-F238E27FC236}">
              <a16:creationId xmlns:a16="http://schemas.microsoft.com/office/drawing/2014/main" xmlns="" id="{98FBE536-1362-5835-F92C-2D65FAFF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93586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579</xdr:row>
      <xdr:rowOff>38100</xdr:rowOff>
    </xdr:from>
    <xdr:to>
      <xdr:col>0</xdr:col>
      <xdr:colOff>1252457</xdr:colOff>
      <xdr:row>579</xdr:row>
      <xdr:rowOff>1130300</xdr:rowOff>
    </xdr:to>
    <xdr:pic>
      <xdr:nvPicPr>
        <xdr:cNvPr id="184" name="dimg_F3w8Z8foCqO8i-gP0KCkQQ_331" descr="Hackett London Logo Knit Crew Sweater for Kids, Adriatic Blu, 3 Years,  Adriatic Blu : Amazon.com.be: Fashion">
          <a:extLst>
            <a:ext uri="{FF2B5EF4-FFF2-40B4-BE49-F238E27FC236}">
              <a16:creationId xmlns:a16="http://schemas.microsoft.com/office/drawing/2014/main" xmlns="" id="{3C0ADF10-C102-CAE8-710B-66F753971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4729100"/>
          <a:ext cx="985757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580</xdr:row>
      <xdr:rowOff>38100</xdr:rowOff>
    </xdr:from>
    <xdr:to>
      <xdr:col>0</xdr:col>
      <xdr:colOff>1252457</xdr:colOff>
      <xdr:row>580</xdr:row>
      <xdr:rowOff>1130300</xdr:rowOff>
    </xdr:to>
    <xdr:pic>
      <xdr:nvPicPr>
        <xdr:cNvPr id="185" name="dimg_F3w8Z8foCqO8i-gP0KCkQQ_331" descr="Hackett London Logo Knit Crew Sweater for Kids, Adriatic Blu, 3 Years,  Adriatic Blu : Amazon.com.be: Fashion">
          <a:extLst>
            <a:ext uri="{FF2B5EF4-FFF2-40B4-BE49-F238E27FC236}">
              <a16:creationId xmlns:a16="http://schemas.microsoft.com/office/drawing/2014/main" xmlns="" id="{01C8A066-D076-0E4A-BEE8-2FB982F76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4729100"/>
          <a:ext cx="985757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581</xdr:row>
      <xdr:rowOff>38100</xdr:rowOff>
    </xdr:from>
    <xdr:to>
      <xdr:col>0</xdr:col>
      <xdr:colOff>1252457</xdr:colOff>
      <xdr:row>581</xdr:row>
      <xdr:rowOff>1130300</xdr:rowOff>
    </xdr:to>
    <xdr:pic>
      <xdr:nvPicPr>
        <xdr:cNvPr id="186" name="dimg_F3w8Z8foCqO8i-gP0KCkQQ_331" descr="Hackett London Logo Knit Crew Sweater for Kids, Adriatic Blu, 3 Years,  Adriatic Blu : Amazon.com.be: Fashion">
          <a:extLst>
            <a:ext uri="{FF2B5EF4-FFF2-40B4-BE49-F238E27FC236}">
              <a16:creationId xmlns:a16="http://schemas.microsoft.com/office/drawing/2014/main" xmlns="" id="{A29597EB-1A81-B242-BD8A-AA80896C8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4729100"/>
          <a:ext cx="985757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582</xdr:row>
      <xdr:rowOff>38100</xdr:rowOff>
    </xdr:from>
    <xdr:to>
      <xdr:col>0</xdr:col>
      <xdr:colOff>1252457</xdr:colOff>
      <xdr:row>582</xdr:row>
      <xdr:rowOff>1130300</xdr:rowOff>
    </xdr:to>
    <xdr:pic>
      <xdr:nvPicPr>
        <xdr:cNvPr id="187" name="dimg_F3w8Z8foCqO8i-gP0KCkQQ_331" descr="Hackett London Logo Knit Crew Sweater for Kids, Adriatic Blu, 3 Years,  Adriatic Blu : Amazon.com.be: Fashion">
          <a:extLst>
            <a:ext uri="{FF2B5EF4-FFF2-40B4-BE49-F238E27FC236}">
              <a16:creationId xmlns:a16="http://schemas.microsoft.com/office/drawing/2014/main" xmlns="" id="{116AE0DE-9CCE-014E-9C12-0BB299309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4729100"/>
          <a:ext cx="985757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583</xdr:row>
      <xdr:rowOff>38100</xdr:rowOff>
    </xdr:from>
    <xdr:to>
      <xdr:col>0</xdr:col>
      <xdr:colOff>1252457</xdr:colOff>
      <xdr:row>583</xdr:row>
      <xdr:rowOff>1130300</xdr:rowOff>
    </xdr:to>
    <xdr:pic>
      <xdr:nvPicPr>
        <xdr:cNvPr id="188" name="dimg_F3w8Z8foCqO8i-gP0KCkQQ_331" descr="Hackett London Logo Knit Crew Sweater for Kids, Adriatic Blu, 3 Years,  Adriatic Blu : Amazon.com.be: Fashion">
          <a:extLst>
            <a:ext uri="{FF2B5EF4-FFF2-40B4-BE49-F238E27FC236}">
              <a16:creationId xmlns:a16="http://schemas.microsoft.com/office/drawing/2014/main" xmlns="" id="{4FE16DA4-B763-3A44-A7E5-03C4D1403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4729100"/>
          <a:ext cx="985757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584</xdr:row>
      <xdr:rowOff>38099</xdr:rowOff>
    </xdr:from>
    <xdr:to>
      <xdr:col>0</xdr:col>
      <xdr:colOff>1333500</xdr:colOff>
      <xdr:row>584</xdr:row>
      <xdr:rowOff>1120044</xdr:rowOff>
    </xdr:to>
    <xdr:pic>
      <xdr:nvPicPr>
        <xdr:cNvPr id="189" name="dimg_Jnw8Z6KwMs_ci-gPq-2D8QU_15" descr="Hackett London FAIRISLE CREW - Jumper - navy/red/dark blue - Zalando.co.uk">
          <a:extLst>
            <a:ext uri="{FF2B5EF4-FFF2-40B4-BE49-F238E27FC236}">
              <a16:creationId xmlns:a16="http://schemas.microsoft.com/office/drawing/2014/main" xmlns="" id="{C550E231-CA9B-DD29-A497-BC315F9ACA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07" b="16297"/>
        <a:stretch/>
      </xdr:blipFill>
      <xdr:spPr bwMode="auto">
        <a:xfrm>
          <a:off x="203200" y="200444099"/>
          <a:ext cx="1130300" cy="108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585</xdr:row>
      <xdr:rowOff>127000</xdr:rowOff>
    </xdr:from>
    <xdr:to>
      <xdr:col>0</xdr:col>
      <xdr:colOff>1289178</xdr:colOff>
      <xdr:row>585</xdr:row>
      <xdr:rowOff>1092200</xdr:rowOff>
    </xdr:to>
    <xdr:pic>
      <xdr:nvPicPr>
        <xdr:cNvPr id="190" name="dimg_Tnw8Z-COGJH0i-gPvafE4Qw_3" descr="Hackett London Chino Shorts blue - Esdemarca Store fashion, footwear and  accessories - best brands shoes and designer shoes">
          <a:extLst>
            <a:ext uri="{FF2B5EF4-FFF2-40B4-BE49-F238E27FC236}">
              <a16:creationId xmlns:a16="http://schemas.microsoft.com/office/drawing/2014/main" xmlns="" id="{91193EB8-2918-D4B8-1673-FCBF2755EA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53" t="19068" r="14953" b="17797"/>
        <a:stretch/>
      </xdr:blipFill>
      <xdr:spPr bwMode="auto">
        <a:xfrm>
          <a:off x="317500" y="201676000"/>
          <a:ext cx="971678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586</xdr:row>
      <xdr:rowOff>127000</xdr:rowOff>
    </xdr:from>
    <xdr:to>
      <xdr:col>0</xdr:col>
      <xdr:colOff>1289178</xdr:colOff>
      <xdr:row>586</xdr:row>
      <xdr:rowOff>1092200</xdr:rowOff>
    </xdr:to>
    <xdr:pic>
      <xdr:nvPicPr>
        <xdr:cNvPr id="191" name="dimg_Tnw8Z-COGJH0i-gPvafE4Qw_3" descr="Hackett London Chino Shorts blue - Esdemarca Store fashion, footwear and  accessories - best brands shoes and designer shoes">
          <a:extLst>
            <a:ext uri="{FF2B5EF4-FFF2-40B4-BE49-F238E27FC236}">
              <a16:creationId xmlns:a16="http://schemas.microsoft.com/office/drawing/2014/main" xmlns="" id="{3A694D00-02FB-AA43-8554-D601DD254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53" t="19068" r="14953" b="17797"/>
        <a:stretch/>
      </xdr:blipFill>
      <xdr:spPr bwMode="auto">
        <a:xfrm>
          <a:off x="317500" y="201676000"/>
          <a:ext cx="971678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587</xdr:row>
      <xdr:rowOff>88900</xdr:rowOff>
    </xdr:from>
    <xdr:to>
      <xdr:col>0</xdr:col>
      <xdr:colOff>1282700</xdr:colOff>
      <xdr:row>587</xdr:row>
      <xdr:rowOff>1079500</xdr:rowOff>
    </xdr:to>
    <xdr:pic>
      <xdr:nvPicPr>
        <xdr:cNvPr id="192" name="dimg_anw8Z92LGuO6i-gPv-nS0Ac_225" descr="Hackett Shorts for Men | Online Sale up to 70% off | Lyst UK">
          <a:extLst>
            <a:ext uri="{FF2B5EF4-FFF2-40B4-BE49-F238E27FC236}">
              <a16:creationId xmlns:a16="http://schemas.microsoft.com/office/drawing/2014/main" xmlns="" id="{C676800B-1247-72C9-BF2A-53945BA91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203923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588</xdr:row>
      <xdr:rowOff>76200</xdr:rowOff>
    </xdr:from>
    <xdr:to>
      <xdr:col>0</xdr:col>
      <xdr:colOff>1312333</xdr:colOff>
      <xdr:row>588</xdr:row>
      <xdr:rowOff>1041400</xdr:rowOff>
    </xdr:to>
    <xdr:pic>
      <xdr:nvPicPr>
        <xdr:cNvPr id="193" name="dimg_eHw8Z4G6Oey_i-gPgZGboQg_9" descr="Hackett Kurze Hosen &amp; Shorts für Kinder | FASHIOLA.de">
          <a:extLst>
            <a:ext uri="{FF2B5EF4-FFF2-40B4-BE49-F238E27FC236}">
              <a16:creationId xmlns:a16="http://schemas.microsoft.com/office/drawing/2014/main" xmlns="" id="{D09954B2-C8B9-BD4E-2EED-7F8E1419A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19273"/>
        <a:stretch/>
      </xdr:blipFill>
      <xdr:spPr bwMode="auto">
        <a:xfrm>
          <a:off x="279400" y="205054200"/>
          <a:ext cx="1032933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589</xdr:row>
      <xdr:rowOff>76200</xdr:rowOff>
    </xdr:from>
    <xdr:to>
      <xdr:col>0</xdr:col>
      <xdr:colOff>1312333</xdr:colOff>
      <xdr:row>589</xdr:row>
      <xdr:rowOff>1041400</xdr:rowOff>
    </xdr:to>
    <xdr:pic>
      <xdr:nvPicPr>
        <xdr:cNvPr id="194" name="dimg_eHw8Z4G6Oey_i-gPgZGboQg_9" descr="Hackett Kurze Hosen &amp; Shorts für Kinder | FASHIOLA.de">
          <a:extLst>
            <a:ext uri="{FF2B5EF4-FFF2-40B4-BE49-F238E27FC236}">
              <a16:creationId xmlns:a16="http://schemas.microsoft.com/office/drawing/2014/main" xmlns="" id="{5FB9BA22-C1A5-8C47-BB7E-74041E9E3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19273"/>
        <a:stretch/>
      </xdr:blipFill>
      <xdr:spPr bwMode="auto">
        <a:xfrm>
          <a:off x="279400" y="205054200"/>
          <a:ext cx="1032933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590</xdr:row>
      <xdr:rowOff>76200</xdr:rowOff>
    </xdr:from>
    <xdr:to>
      <xdr:col>0</xdr:col>
      <xdr:colOff>1312333</xdr:colOff>
      <xdr:row>590</xdr:row>
      <xdr:rowOff>1041400</xdr:rowOff>
    </xdr:to>
    <xdr:pic>
      <xdr:nvPicPr>
        <xdr:cNvPr id="195" name="dimg_eHw8Z4G6Oey_i-gPgZGboQg_9" descr="Hackett Kurze Hosen &amp; Shorts für Kinder | FASHIOLA.de">
          <a:extLst>
            <a:ext uri="{FF2B5EF4-FFF2-40B4-BE49-F238E27FC236}">
              <a16:creationId xmlns:a16="http://schemas.microsoft.com/office/drawing/2014/main" xmlns="" id="{7646344A-08B0-5B43-A36E-96B141AB73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19273"/>
        <a:stretch/>
      </xdr:blipFill>
      <xdr:spPr bwMode="auto">
        <a:xfrm>
          <a:off x="279400" y="205054200"/>
          <a:ext cx="1032933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591</xdr:row>
      <xdr:rowOff>76200</xdr:rowOff>
    </xdr:from>
    <xdr:to>
      <xdr:col>0</xdr:col>
      <xdr:colOff>1312333</xdr:colOff>
      <xdr:row>591</xdr:row>
      <xdr:rowOff>1041400</xdr:rowOff>
    </xdr:to>
    <xdr:pic>
      <xdr:nvPicPr>
        <xdr:cNvPr id="196" name="dimg_eHw8Z4G6Oey_i-gPgZGboQg_9" descr="Hackett Kurze Hosen &amp; Shorts für Kinder | FASHIOLA.de">
          <a:extLst>
            <a:ext uri="{FF2B5EF4-FFF2-40B4-BE49-F238E27FC236}">
              <a16:creationId xmlns:a16="http://schemas.microsoft.com/office/drawing/2014/main" xmlns="" id="{87556DF0-C05C-9E44-A5F6-C13ED3F627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19273"/>
        <a:stretch/>
      </xdr:blipFill>
      <xdr:spPr bwMode="auto">
        <a:xfrm>
          <a:off x="279400" y="205054200"/>
          <a:ext cx="1032933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592</xdr:row>
      <xdr:rowOff>76200</xdr:rowOff>
    </xdr:from>
    <xdr:to>
      <xdr:col>0</xdr:col>
      <xdr:colOff>1312333</xdr:colOff>
      <xdr:row>592</xdr:row>
      <xdr:rowOff>1041400</xdr:rowOff>
    </xdr:to>
    <xdr:pic>
      <xdr:nvPicPr>
        <xdr:cNvPr id="197" name="dimg_eHw8Z4G6Oey_i-gPgZGboQg_9" descr="Hackett Kurze Hosen &amp; Shorts für Kinder | FASHIOLA.de">
          <a:extLst>
            <a:ext uri="{FF2B5EF4-FFF2-40B4-BE49-F238E27FC236}">
              <a16:creationId xmlns:a16="http://schemas.microsoft.com/office/drawing/2014/main" xmlns="" id="{3D7B7B72-2A74-A34E-B1C8-12167025DA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19273"/>
        <a:stretch/>
      </xdr:blipFill>
      <xdr:spPr bwMode="auto">
        <a:xfrm>
          <a:off x="279400" y="205054200"/>
          <a:ext cx="1032933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593</xdr:row>
      <xdr:rowOff>76200</xdr:rowOff>
    </xdr:from>
    <xdr:to>
      <xdr:col>0</xdr:col>
      <xdr:colOff>1312333</xdr:colOff>
      <xdr:row>593</xdr:row>
      <xdr:rowOff>1041400</xdr:rowOff>
    </xdr:to>
    <xdr:pic>
      <xdr:nvPicPr>
        <xdr:cNvPr id="198" name="dimg_eHw8Z4G6Oey_i-gPgZGboQg_9" descr="Hackett Kurze Hosen &amp; Shorts für Kinder | FASHIOLA.de">
          <a:extLst>
            <a:ext uri="{FF2B5EF4-FFF2-40B4-BE49-F238E27FC236}">
              <a16:creationId xmlns:a16="http://schemas.microsoft.com/office/drawing/2014/main" xmlns="" id="{5A8BC1C0-CB04-1448-B065-AFC74F022B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19273"/>
        <a:stretch/>
      </xdr:blipFill>
      <xdr:spPr bwMode="auto">
        <a:xfrm>
          <a:off x="279400" y="205054200"/>
          <a:ext cx="1032933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594</xdr:row>
      <xdr:rowOff>76200</xdr:rowOff>
    </xdr:from>
    <xdr:to>
      <xdr:col>0</xdr:col>
      <xdr:colOff>1312333</xdr:colOff>
      <xdr:row>594</xdr:row>
      <xdr:rowOff>1041400</xdr:rowOff>
    </xdr:to>
    <xdr:pic>
      <xdr:nvPicPr>
        <xdr:cNvPr id="199" name="dimg_eHw8Z4G6Oey_i-gPgZGboQg_9" descr="Hackett Kurze Hosen &amp; Shorts für Kinder | FASHIOLA.de">
          <a:extLst>
            <a:ext uri="{FF2B5EF4-FFF2-40B4-BE49-F238E27FC236}">
              <a16:creationId xmlns:a16="http://schemas.microsoft.com/office/drawing/2014/main" xmlns="" id="{67A60A2F-9B6B-5A49-ADF7-D52CF75EE6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19273"/>
        <a:stretch/>
      </xdr:blipFill>
      <xdr:spPr bwMode="auto">
        <a:xfrm>
          <a:off x="279400" y="205054200"/>
          <a:ext cx="1032933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595</xdr:row>
      <xdr:rowOff>76200</xdr:rowOff>
    </xdr:from>
    <xdr:to>
      <xdr:col>0</xdr:col>
      <xdr:colOff>1363054</xdr:colOff>
      <xdr:row>595</xdr:row>
      <xdr:rowOff>1104900</xdr:rowOff>
    </xdr:to>
    <xdr:pic>
      <xdr:nvPicPr>
        <xdr:cNvPr id="200" name="dimg_l3w8Z4LpILH0i-gP55LC6Qc_341" descr="Hackett London Soft Relax Short, Adriatic Blu, 3 Years Garçon : Amazon.fr:  Mode">
          <a:extLst>
            <a:ext uri="{FF2B5EF4-FFF2-40B4-BE49-F238E27FC236}">
              <a16:creationId xmlns:a16="http://schemas.microsoft.com/office/drawing/2014/main" xmlns="" id="{559321AF-E14C-A989-1CDF-6E9C43AC2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3055200"/>
          <a:ext cx="113445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596</xdr:row>
      <xdr:rowOff>76200</xdr:rowOff>
    </xdr:from>
    <xdr:to>
      <xdr:col>0</xdr:col>
      <xdr:colOff>1363054</xdr:colOff>
      <xdr:row>596</xdr:row>
      <xdr:rowOff>1104900</xdr:rowOff>
    </xdr:to>
    <xdr:pic>
      <xdr:nvPicPr>
        <xdr:cNvPr id="201" name="dimg_l3w8Z4LpILH0i-gP55LC6Qc_341" descr="Hackett London Soft Relax Short, Adriatic Blu, 3 Years Garçon : Amazon.fr:  Mode">
          <a:extLst>
            <a:ext uri="{FF2B5EF4-FFF2-40B4-BE49-F238E27FC236}">
              <a16:creationId xmlns:a16="http://schemas.microsoft.com/office/drawing/2014/main" xmlns="" id="{2588672D-41F8-104E-8B6E-679F3232D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3055200"/>
          <a:ext cx="113445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597</xdr:row>
      <xdr:rowOff>76200</xdr:rowOff>
    </xdr:from>
    <xdr:to>
      <xdr:col>0</xdr:col>
      <xdr:colOff>1363054</xdr:colOff>
      <xdr:row>597</xdr:row>
      <xdr:rowOff>1104900</xdr:rowOff>
    </xdr:to>
    <xdr:pic>
      <xdr:nvPicPr>
        <xdr:cNvPr id="202" name="dimg_l3w8Z4LpILH0i-gP55LC6Qc_341" descr="Hackett London Soft Relax Short, Adriatic Blu, 3 Years Garçon : Amazon.fr:  Mode">
          <a:extLst>
            <a:ext uri="{FF2B5EF4-FFF2-40B4-BE49-F238E27FC236}">
              <a16:creationId xmlns:a16="http://schemas.microsoft.com/office/drawing/2014/main" xmlns="" id="{4E0DD289-FAE8-6D49-86EB-E4C7C1BDA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3055200"/>
          <a:ext cx="113445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598</xdr:row>
      <xdr:rowOff>76200</xdr:rowOff>
    </xdr:from>
    <xdr:to>
      <xdr:col>0</xdr:col>
      <xdr:colOff>1363054</xdr:colOff>
      <xdr:row>598</xdr:row>
      <xdr:rowOff>1104900</xdr:rowOff>
    </xdr:to>
    <xdr:pic>
      <xdr:nvPicPr>
        <xdr:cNvPr id="203" name="dimg_l3w8Z4LpILH0i-gP55LC6Qc_341" descr="Hackett London Soft Relax Short, Adriatic Blu, 3 Years Garçon : Amazon.fr:  Mode">
          <a:extLst>
            <a:ext uri="{FF2B5EF4-FFF2-40B4-BE49-F238E27FC236}">
              <a16:creationId xmlns:a16="http://schemas.microsoft.com/office/drawing/2014/main" xmlns="" id="{9161C556-68F9-9D4D-BC71-FF7616ECE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3055200"/>
          <a:ext cx="113445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599</xdr:row>
      <xdr:rowOff>38100</xdr:rowOff>
    </xdr:from>
    <xdr:to>
      <xdr:col>0</xdr:col>
      <xdr:colOff>1359593</xdr:colOff>
      <xdr:row>599</xdr:row>
      <xdr:rowOff>1092200</xdr:rowOff>
    </xdr:to>
    <xdr:pic>
      <xdr:nvPicPr>
        <xdr:cNvPr id="204" name="dimg_rXw8Z6WoC-rci-gP0u_XqAE_214" descr="Hackett London Cargo Short, Duck Egg, 15 Years Garçon : Amazon.fr: Mode">
          <a:extLst>
            <a:ext uri="{FF2B5EF4-FFF2-40B4-BE49-F238E27FC236}">
              <a16:creationId xmlns:a16="http://schemas.microsoft.com/office/drawing/2014/main" xmlns="" id="{151327D6-87F3-E924-B3C3-351B52E9B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21455"/>
        <a:stretch/>
      </xdr:blipFill>
      <xdr:spPr bwMode="auto">
        <a:xfrm>
          <a:off x="190500" y="217589100"/>
          <a:ext cx="116909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600</xdr:row>
      <xdr:rowOff>38100</xdr:rowOff>
    </xdr:from>
    <xdr:to>
      <xdr:col>0</xdr:col>
      <xdr:colOff>1359593</xdr:colOff>
      <xdr:row>600</xdr:row>
      <xdr:rowOff>1092200</xdr:rowOff>
    </xdr:to>
    <xdr:pic>
      <xdr:nvPicPr>
        <xdr:cNvPr id="205" name="dimg_rXw8Z6WoC-rci-gP0u_XqAE_214" descr="Hackett London Cargo Short, Duck Egg, 15 Years Garçon : Amazon.fr: Mode">
          <a:extLst>
            <a:ext uri="{FF2B5EF4-FFF2-40B4-BE49-F238E27FC236}">
              <a16:creationId xmlns:a16="http://schemas.microsoft.com/office/drawing/2014/main" xmlns="" id="{3919AA6E-D0B1-6049-82C8-58BB774975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21455"/>
        <a:stretch/>
      </xdr:blipFill>
      <xdr:spPr bwMode="auto">
        <a:xfrm>
          <a:off x="190500" y="217589100"/>
          <a:ext cx="116909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601</xdr:row>
      <xdr:rowOff>38100</xdr:rowOff>
    </xdr:from>
    <xdr:to>
      <xdr:col>0</xdr:col>
      <xdr:colOff>1359593</xdr:colOff>
      <xdr:row>601</xdr:row>
      <xdr:rowOff>1092200</xdr:rowOff>
    </xdr:to>
    <xdr:pic>
      <xdr:nvPicPr>
        <xdr:cNvPr id="209" name="dimg_rXw8Z6WoC-rci-gP0u_XqAE_214" descr="Hackett London Cargo Short, Duck Egg, 15 Years Garçon : Amazon.fr: Mode">
          <a:extLst>
            <a:ext uri="{FF2B5EF4-FFF2-40B4-BE49-F238E27FC236}">
              <a16:creationId xmlns:a16="http://schemas.microsoft.com/office/drawing/2014/main" xmlns="" id="{B5141D80-5D13-D241-85D0-A56B6E7611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21455"/>
        <a:stretch/>
      </xdr:blipFill>
      <xdr:spPr bwMode="auto">
        <a:xfrm>
          <a:off x="190500" y="217589100"/>
          <a:ext cx="116909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602</xdr:row>
      <xdr:rowOff>38100</xdr:rowOff>
    </xdr:from>
    <xdr:to>
      <xdr:col>0</xdr:col>
      <xdr:colOff>1359593</xdr:colOff>
      <xdr:row>602</xdr:row>
      <xdr:rowOff>1092200</xdr:rowOff>
    </xdr:to>
    <xdr:pic>
      <xdr:nvPicPr>
        <xdr:cNvPr id="210" name="dimg_rXw8Z6WoC-rci-gP0u_XqAE_214" descr="Hackett London Cargo Short, Duck Egg, 15 Years Garçon : Amazon.fr: Mode">
          <a:extLst>
            <a:ext uri="{FF2B5EF4-FFF2-40B4-BE49-F238E27FC236}">
              <a16:creationId xmlns:a16="http://schemas.microsoft.com/office/drawing/2014/main" xmlns="" id="{2BC4558E-BFB5-8F4F-8DBB-C8D0EB4332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21455"/>
        <a:stretch/>
      </xdr:blipFill>
      <xdr:spPr bwMode="auto">
        <a:xfrm>
          <a:off x="190500" y="217589100"/>
          <a:ext cx="116909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603</xdr:row>
      <xdr:rowOff>38100</xdr:rowOff>
    </xdr:from>
    <xdr:to>
      <xdr:col>0</xdr:col>
      <xdr:colOff>1359593</xdr:colOff>
      <xdr:row>603</xdr:row>
      <xdr:rowOff>1092200</xdr:rowOff>
    </xdr:to>
    <xdr:pic>
      <xdr:nvPicPr>
        <xdr:cNvPr id="211" name="dimg_rXw8Z6WoC-rci-gP0u_XqAE_214" descr="Hackett London Cargo Short, Duck Egg, 15 Years Garçon : Amazon.fr: Mode">
          <a:extLst>
            <a:ext uri="{FF2B5EF4-FFF2-40B4-BE49-F238E27FC236}">
              <a16:creationId xmlns:a16="http://schemas.microsoft.com/office/drawing/2014/main" xmlns="" id="{B58B53F0-D3B5-324E-A0E3-E33FEDED87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21455"/>
        <a:stretch/>
      </xdr:blipFill>
      <xdr:spPr bwMode="auto">
        <a:xfrm>
          <a:off x="190500" y="217589100"/>
          <a:ext cx="116909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604</xdr:row>
      <xdr:rowOff>38100</xdr:rowOff>
    </xdr:from>
    <xdr:to>
      <xdr:col>0</xdr:col>
      <xdr:colOff>1359593</xdr:colOff>
      <xdr:row>604</xdr:row>
      <xdr:rowOff>1092200</xdr:rowOff>
    </xdr:to>
    <xdr:pic>
      <xdr:nvPicPr>
        <xdr:cNvPr id="212" name="dimg_rXw8Z6WoC-rci-gP0u_XqAE_214" descr="Hackett London Cargo Short, Duck Egg, 15 Years Garçon : Amazon.fr: Mode">
          <a:extLst>
            <a:ext uri="{FF2B5EF4-FFF2-40B4-BE49-F238E27FC236}">
              <a16:creationId xmlns:a16="http://schemas.microsoft.com/office/drawing/2014/main" xmlns="" id="{17D9A392-64F4-4D4D-83D1-CCF7D6EB57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21455"/>
        <a:stretch/>
      </xdr:blipFill>
      <xdr:spPr bwMode="auto">
        <a:xfrm>
          <a:off x="190500" y="217589100"/>
          <a:ext cx="116909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605</xdr:row>
      <xdr:rowOff>38100</xdr:rowOff>
    </xdr:from>
    <xdr:to>
      <xdr:col>0</xdr:col>
      <xdr:colOff>1359593</xdr:colOff>
      <xdr:row>605</xdr:row>
      <xdr:rowOff>1092200</xdr:rowOff>
    </xdr:to>
    <xdr:pic>
      <xdr:nvPicPr>
        <xdr:cNvPr id="213" name="dimg_rXw8Z6WoC-rci-gP0u_XqAE_214" descr="Hackett London Cargo Short, Duck Egg, 15 Years Garçon : Amazon.fr: Mode">
          <a:extLst>
            <a:ext uri="{FF2B5EF4-FFF2-40B4-BE49-F238E27FC236}">
              <a16:creationId xmlns:a16="http://schemas.microsoft.com/office/drawing/2014/main" xmlns="" id="{3ECD96FD-F426-EF40-B7CA-9208B79A83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21455"/>
        <a:stretch/>
      </xdr:blipFill>
      <xdr:spPr bwMode="auto">
        <a:xfrm>
          <a:off x="190500" y="217589100"/>
          <a:ext cx="116909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606</xdr:row>
      <xdr:rowOff>38100</xdr:rowOff>
    </xdr:from>
    <xdr:to>
      <xdr:col>0</xdr:col>
      <xdr:colOff>1359593</xdr:colOff>
      <xdr:row>606</xdr:row>
      <xdr:rowOff>1092200</xdr:rowOff>
    </xdr:to>
    <xdr:pic>
      <xdr:nvPicPr>
        <xdr:cNvPr id="214" name="dimg_rXw8Z6WoC-rci-gP0u_XqAE_214" descr="Hackett London Cargo Short, Duck Egg, 15 Years Garçon : Amazon.fr: Mode">
          <a:extLst>
            <a:ext uri="{FF2B5EF4-FFF2-40B4-BE49-F238E27FC236}">
              <a16:creationId xmlns:a16="http://schemas.microsoft.com/office/drawing/2014/main" xmlns="" id="{428A3EE6-7790-D84F-98E4-A1DE33DA30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46" b="21455"/>
        <a:stretch/>
      </xdr:blipFill>
      <xdr:spPr bwMode="auto">
        <a:xfrm>
          <a:off x="190500" y="217589100"/>
          <a:ext cx="1169093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607</xdr:row>
      <xdr:rowOff>50800</xdr:rowOff>
    </xdr:from>
    <xdr:to>
      <xdr:col>0</xdr:col>
      <xdr:colOff>1308100</xdr:colOff>
      <xdr:row>607</xdr:row>
      <xdr:rowOff>1104900</xdr:rowOff>
    </xdr:to>
    <xdr:pic>
      <xdr:nvPicPr>
        <xdr:cNvPr id="215" name="dimg_13w8Z5juBK7Ei-gPnpzbkQ0_7" descr="Hackett London boys Shorts Seagul Shorts, Adriatic Blu : Amazon.nl: Fashion">
          <a:extLst>
            <a:ext uri="{FF2B5EF4-FFF2-40B4-BE49-F238E27FC236}">
              <a16:creationId xmlns:a16="http://schemas.microsoft.com/office/drawing/2014/main" xmlns="" id="{18ABD57B-CCA1-775A-2747-64B47E97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26745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469901</xdr:colOff>
      <xdr:row>608</xdr:row>
      <xdr:rowOff>25400</xdr:rowOff>
    </xdr:from>
    <xdr:to>
      <xdr:col>0</xdr:col>
      <xdr:colOff>1098437</xdr:colOff>
      <xdr:row>608</xdr:row>
      <xdr:rowOff>1130300</xdr:rowOff>
    </xdr:to>
    <xdr:pic>
      <xdr:nvPicPr>
        <xdr:cNvPr id="216" name="dimg_c308Z6eLLaiLi-gPj5W_0A0_329" descr="Straight jeans Hackett London Blue size 38 US in Cotton - elasthane -  47199513">
          <a:extLst>
            <a:ext uri="{FF2B5EF4-FFF2-40B4-BE49-F238E27FC236}">
              <a16:creationId xmlns:a16="http://schemas.microsoft.com/office/drawing/2014/main" xmlns="" id="{B42D6459-E2E5-9787-84E3-A1B7AA53CB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68" t="13333" r="27110" b="12445"/>
        <a:stretch/>
      </xdr:blipFill>
      <xdr:spPr bwMode="auto">
        <a:xfrm>
          <a:off x="469901" y="227863400"/>
          <a:ext cx="628536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609</xdr:row>
      <xdr:rowOff>38100</xdr:rowOff>
    </xdr:from>
    <xdr:to>
      <xdr:col>0</xdr:col>
      <xdr:colOff>1460500</xdr:colOff>
      <xdr:row>609</xdr:row>
      <xdr:rowOff>1108364</xdr:rowOff>
    </xdr:to>
    <xdr:pic>
      <xdr:nvPicPr>
        <xdr:cNvPr id="217" name="dimg_5oY8Z9QLl_3v9Q_tq_foDw_9" descr="Hackett London Shorts - medieval/dunkelblau - Zalando.ch">
          <a:extLst>
            <a:ext uri="{FF2B5EF4-FFF2-40B4-BE49-F238E27FC236}">
              <a16:creationId xmlns:a16="http://schemas.microsoft.com/office/drawing/2014/main" xmlns="" id="{566D66E6-5A9C-A373-878A-49787949FA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11" b="22222"/>
        <a:stretch/>
      </xdr:blipFill>
      <xdr:spPr bwMode="auto">
        <a:xfrm>
          <a:off x="152400" y="229019100"/>
          <a:ext cx="1308100" cy="1070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610</xdr:row>
      <xdr:rowOff>38100</xdr:rowOff>
    </xdr:from>
    <xdr:to>
      <xdr:col>0</xdr:col>
      <xdr:colOff>1460500</xdr:colOff>
      <xdr:row>610</xdr:row>
      <xdr:rowOff>1108364</xdr:rowOff>
    </xdr:to>
    <xdr:pic>
      <xdr:nvPicPr>
        <xdr:cNvPr id="218" name="dimg_5oY8Z9QLl_3v9Q_tq_foDw_9" descr="Hackett London Shorts - medieval/dunkelblau - Zalando.ch">
          <a:extLst>
            <a:ext uri="{FF2B5EF4-FFF2-40B4-BE49-F238E27FC236}">
              <a16:creationId xmlns:a16="http://schemas.microsoft.com/office/drawing/2014/main" xmlns="" id="{1ECF607B-2369-354B-B648-5DD1A512BF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11" b="22222"/>
        <a:stretch/>
      </xdr:blipFill>
      <xdr:spPr bwMode="auto">
        <a:xfrm>
          <a:off x="152400" y="229019100"/>
          <a:ext cx="1308100" cy="1070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611</xdr:row>
      <xdr:rowOff>38100</xdr:rowOff>
    </xdr:from>
    <xdr:to>
      <xdr:col>0</xdr:col>
      <xdr:colOff>1460500</xdr:colOff>
      <xdr:row>611</xdr:row>
      <xdr:rowOff>1108364</xdr:rowOff>
    </xdr:to>
    <xdr:pic>
      <xdr:nvPicPr>
        <xdr:cNvPr id="219" name="dimg_5oY8Z9QLl_3v9Q_tq_foDw_9" descr="Hackett London Shorts - medieval/dunkelblau - Zalando.ch">
          <a:extLst>
            <a:ext uri="{FF2B5EF4-FFF2-40B4-BE49-F238E27FC236}">
              <a16:creationId xmlns:a16="http://schemas.microsoft.com/office/drawing/2014/main" xmlns="" id="{ECDE704D-6EC8-7143-9D39-631854C506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11" b="22222"/>
        <a:stretch/>
      </xdr:blipFill>
      <xdr:spPr bwMode="auto">
        <a:xfrm>
          <a:off x="152400" y="229019100"/>
          <a:ext cx="1308100" cy="1070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612</xdr:row>
      <xdr:rowOff>38100</xdr:rowOff>
    </xdr:from>
    <xdr:to>
      <xdr:col>0</xdr:col>
      <xdr:colOff>1485900</xdr:colOff>
      <xdr:row>612</xdr:row>
      <xdr:rowOff>1136277</xdr:rowOff>
    </xdr:to>
    <xdr:pic>
      <xdr:nvPicPr>
        <xdr:cNvPr id="220" name="dimg_AYc8Z7u-JbGC9u8P7ojGqA4_16" descr="Hackett London STRIPE - Shorts - white blue/weiß - Zalando.ch">
          <a:extLst>
            <a:ext uri="{FF2B5EF4-FFF2-40B4-BE49-F238E27FC236}">
              <a16:creationId xmlns:a16="http://schemas.microsoft.com/office/drawing/2014/main" xmlns="" id="{8D90FE34-B53F-8F54-B974-6B5D915A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76" b="22677"/>
        <a:stretch/>
      </xdr:blipFill>
      <xdr:spPr bwMode="auto">
        <a:xfrm>
          <a:off x="88900" y="232448100"/>
          <a:ext cx="1397000" cy="1098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613</xdr:row>
      <xdr:rowOff>63500</xdr:rowOff>
    </xdr:from>
    <xdr:to>
      <xdr:col>0</xdr:col>
      <xdr:colOff>1343504</xdr:colOff>
      <xdr:row>613</xdr:row>
      <xdr:rowOff>1092200</xdr:rowOff>
    </xdr:to>
    <xdr:pic>
      <xdr:nvPicPr>
        <xdr:cNvPr id="221" name="dimg_GYc8Z-VTuYv27w-dnYXgCQ_5" descr="Hackett floral-print Swim Shorts | Blue | FARFETCH CH">
          <a:extLst>
            <a:ext uri="{FF2B5EF4-FFF2-40B4-BE49-F238E27FC236}">
              <a16:creationId xmlns:a16="http://schemas.microsoft.com/office/drawing/2014/main" xmlns="" id="{BAFACAE3-1C73-7B2D-5BBD-EEDE39DF4C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88"/>
        <a:stretch/>
      </xdr:blipFill>
      <xdr:spPr bwMode="auto">
        <a:xfrm>
          <a:off x="228600" y="233616500"/>
          <a:ext cx="111490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614</xdr:row>
      <xdr:rowOff>63500</xdr:rowOff>
    </xdr:from>
    <xdr:to>
      <xdr:col>0</xdr:col>
      <xdr:colOff>1343504</xdr:colOff>
      <xdr:row>614</xdr:row>
      <xdr:rowOff>1092200</xdr:rowOff>
    </xdr:to>
    <xdr:pic>
      <xdr:nvPicPr>
        <xdr:cNvPr id="222" name="dimg_GYc8Z-VTuYv27w-dnYXgCQ_5" descr="Hackett floral-print Swim Shorts | Blue | FARFETCH CH">
          <a:extLst>
            <a:ext uri="{FF2B5EF4-FFF2-40B4-BE49-F238E27FC236}">
              <a16:creationId xmlns:a16="http://schemas.microsoft.com/office/drawing/2014/main" xmlns="" id="{8B176F88-9129-1744-BA83-82490499F4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88"/>
        <a:stretch/>
      </xdr:blipFill>
      <xdr:spPr bwMode="auto">
        <a:xfrm>
          <a:off x="228600" y="233616500"/>
          <a:ext cx="111490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615</xdr:row>
      <xdr:rowOff>63500</xdr:rowOff>
    </xdr:from>
    <xdr:to>
      <xdr:col>0</xdr:col>
      <xdr:colOff>1343504</xdr:colOff>
      <xdr:row>615</xdr:row>
      <xdr:rowOff>1092200</xdr:rowOff>
    </xdr:to>
    <xdr:pic>
      <xdr:nvPicPr>
        <xdr:cNvPr id="223" name="dimg_GYc8Z-VTuYv27w-dnYXgCQ_5" descr="Hackett floral-print Swim Shorts | Blue | FARFETCH CH">
          <a:extLst>
            <a:ext uri="{FF2B5EF4-FFF2-40B4-BE49-F238E27FC236}">
              <a16:creationId xmlns:a16="http://schemas.microsoft.com/office/drawing/2014/main" xmlns="" id="{C6749766-DC07-754D-A5F9-3CC0072D81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88"/>
        <a:stretch/>
      </xdr:blipFill>
      <xdr:spPr bwMode="auto">
        <a:xfrm>
          <a:off x="228600" y="233616500"/>
          <a:ext cx="111490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617</xdr:row>
      <xdr:rowOff>63500</xdr:rowOff>
    </xdr:from>
    <xdr:to>
      <xdr:col>0</xdr:col>
      <xdr:colOff>1343504</xdr:colOff>
      <xdr:row>617</xdr:row>
      <xdr:rowOff>1092200</xdr:rowOff>
    </xdr:to>
    <xdr:pic>
      <xdr:nvPicPr>
        <xdr:cNvPr id="224" name="dimg_GYc8Z-VTuYv27w-dnYXgCQ_5" descr="Hackett floral-print Swim Shorts | Blue | FARFETCH CH">
          <a:extLst>
            <a:ext uri="{FF2B5EF4-FFF2-40B4-BE49-F238E27FC236}">
              <a16:creationId xmlns:a16="http://schemas.microsoft.com/office/drawing/2014/main" xmlns="" id="{CFD16320-9095-444B-B1E5-783362561A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88"/>
        <a:stretch/>
      </xdr:blipFill>
      <xdr:spPr bwMode="auto">
        <a:xfrm>
          <a:off x="228600" y="233616500"/>
          <a:ext cx="111490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616</xdr:row>
      <xdr:rowOff>63500</xdr:rowOff>
    </xdr:from>
    <xdr:to>
      <xdr:col>0</xdr:col>
      <xdr:colOff>1343504</xdr:colOff>
      <xdr:row>616</xdr:row>
      <xdr:rowOff>1092200</xdr:rowOff>
    </xdr:to>
    <xdr:pic>
      <xdr:nvPicPr>
        <xdr:cNvPr id="225" name="dimg_GYc8Z-VTuYv27w-dnYXgCQ_5" descr="Hackett floral-print Swim Shorts | Blue | FARFETCH CH">
          <a:extLst>
            <a:ext uri="{FF2B5EF4-FFF2-40B4-BE49-F238E27FC236}">
              <a16:creationId xmlns:a16="http://schemas.microsoft.com/office/drawing/2014/main" xmlns="" id="{FCC6DB87-422C-3B48-AA4C-6B8E099F6C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88"/>
        <a:stretch/>
      </xdr:blipFill>
      <xdr:spPr bwMode="auto">
        <a:xfrm>
          <a:off x="228600" y="233616500"/>
          <a:ext cx="111490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618</xdr:row>
      <xdr:rowOff>63500</xdr:rowOff>
    </xdr:from>
    <xdr:to>
      <xdr:col>0</xdr:col>
      <xdr:colOff>1343504</xdr:colOff>
      <xdr:row>618</xdr:row>
      <xdr:rowOff>1092200</xdr:rowOff>
    </xdr:to>
    <xdr:pic>
      <xdr:nvPicPr>
        <xdr:cNvPr id="226" name="dimg_GYc8Z-VTuYv27w-dnYXgCQ_5" descr="Hackett floral-print Swim Shorts | Blue | FARFETCH CH">
          <a:extLst>
            <a:ext uri="{FF2B5EF4-FFF2-40B4-BE49-F238E27FC236}">
              <a16:creationId xmlns:a16="http://schemas.microsoft.com/office/drawing/2014/main" xmlns="" id="{BE98BEB4-E089-9447-B6C0-3DD57894A9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88"/>
        <a:stretch/>
      </xdr:blipFill>
      <xdr:spPr bwMode="auto">
        <a:xfrm>
          <a:off x="228600" y="233616500"/>
          <a:ext cx="111490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619</xdr:row>
      <xdr:rowOff>63500</xdr:rowOff>
    </xdr:from>
    <xdr:to>
      <xdr:col>0</xdr:col>
      <xdr:colOff>1343504</xdr:colOff>
      <xdr:row>619</xdr:row>
      <xdr:rowOff>1092200</xdr:rowOff>
    </xdr:to>
    <xdr:pic>
      <xdr:nvPicPr>
        <xdr:cNvPr id="227" name="dimg_GYc8Z-VTuYv27w-dnYXgCQ_5" descr="Hackett floral-print Swim Shorts | Blue | FARFETCH CH">
          <a:extLst>
            <a:ext uri="{FF2B5EF4-FFF2-40B4-BE49-F238E27FC236}">
              <a16:creationId xmlns:a16="http://schemas.microsoft.com/office/drawing/2014/main" xmlns="" id="{CF3993B1-A167-E446-B09F-7EE0387D5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88"/>
        <a:stretch/>
      </xdr:blipFill>
      <xdr:spPr bwMode="auto">
        <a:xfrm>
          <a:off x="228600" y="233616500"/>
          <a:ext cx="111490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620</xdr:row>
      <xdr:rowOff>50800</xdr:rowOff>
    </xdr:from>
    <xdr:to>
      <xdr:col>0</xdr:col>
      <xdr:colOff>1411303</xdr:colOff>
      <xdr:row>620</xdr:row>
      <xdr:rowOff>1092200</xdr:rowOff>
    </xdr:to>
    <xdr:pic>
      <xdr:nvPicPr>
        <xdr:cNvPr id="228" name="dimg_fYc8Z8DdE66N9u8Pzs_x4Q8_13" descr="Hackett London Ditzy Floral Maillot de Bain, Ink, 3 Years Garçon :  Amazon.fr: Mode">
          <a:extLst>
            <a:ext uri="{FF2B5EF4-FFF2-40B4-BE49-F238E27FC236}">
              <a16:creationId xmlns:a16="http://schemas.microsoft.com/office/drawing/2014/main" xmlns="" id="{D9D0A6B9-0DAC-DC3D-F071-B37D95366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41604800"/>
          <a:ext cx="123350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621</xdr:row>
      <xdr:rowOff>50800</xdr:rowOff>
    </xdr:from>
    <xdr:to>
      <xdr:col>0</xdr:col>
      <xdr:colOff>1411303</xdr:colOff>
      <xdr:row>621</xdr:row>
      <xdr:rowOff>1092200</xdr:rowOff>
    </xdr:to>
    <xdr:pic>
      <xdr:nvPicPr>
        <xdr:cNvPr id="229" name="dimg_fYc8Z8DdE66N9u8Pzs_x4Q8_13" descr="Hackett London Ditzy Floral Maillot de Bain, Ink, 3 Years Garçon :  Amazon.fr: Mode">
          <a:extLst>
            <a:ext uri="{FF2B5EF4-FFF2-40B4-BE49-F238E27FC236}">
              <a16:creationId xmlns:a16="http://schemas.microsoft.com/office/drawing/2014/main" xmlns="" id="{49DB60D3-A191-0B4A-840D-317639283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41604800"/>
          <a:ext cx="123350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622</xdr:row>
      <xdr:rowOff>50800</xdr:rowOff>
    </xdr:from>
    <xdr:to>
      <xdr:col>0</xdr:col>
      <xdr:colOff>1411303</xdr:colOff>
      <xdr:row>622</xdr:row>
      <xdr:rowOff>1092200</xdr:rowOff>
    </xdr:to>
    <xdr:pic>
      <xdr:nvPicPr>
        <xdr:cNvPr id="230" name="dimg_fYc8Z8DdE66N9u8Pzs_x4Q8_13" descr="Hackett London Ditzy Floral Maillot de Bain, Ink, 3 Years Garçon :  Amazon.fr: Mode">
          <a:extLst>
            <a:ext uri="{FF2B5EF4-FFF2-40B4-BE49-F238E27FC236}">
              <a16:creationId xmlns:a16="http://schemas.microsoft.com/office/drawing/2014/main" xmlns="" id="{682A212F-A37C-0F4C-84A4-668FD1A0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41604800"/>
          <a:ext cx="123350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623</xdr:row>
      <xdr:rowOff>50800</xdr:rowOff>
    </xdr:from>
    <xdr:to>
      <xdr:col>0</xdr:col>
      <xdr:colOff>1411303</xdr:colOff>
      <xdr:row>623</xdr:row>
      <xdr:rowOff>1092200</xdr:rowOff>
    </xdr:to>
    <xdr:pic>
      <xdr:nvPicPr>
        <xdr:cNvPr id="231" name="dimg_fYc8Z8DdE66N9u8Pzs_x4Q8_13" descr="Hackett London Ditzy Floral Maillot de Bain, Ink, 3 Years Garçon :  Amazon.fr: Mode">
          <a:extLst>
            <a:ext uri="{FF2B5EF4-FFF2-40B4-BE49-F238E27FC236}">
              <a16:creationId xmlns:a16="http://schemas.microsoft.com/office/drawing/2014/main" xmlns="" id="{5093A104-B786-B44D-A386-AC75DD38A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41604800"/>
          <a:ext cx="123350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624</xdr:row>
      <xdr:rowOff>50800</xdr:rowOff>
    </xdr:from>
    <xdr:to>
      <xdr:col>0</xdr:col>
      <xdr:colOff>1411303</xdr:colOff>
      <xdr:row>624</xdr:row>
      <xdr:rowOff>1092200</xdr:rowOff>
    </xdr:to>
    <xdr:pic>
      <xdr:nvPicPr>
        <xdr:cNvPr id="232" name="dimg_fYc8Z8DdE66N9u8Pzs_x4Q8_13" descr="Hackett London Ditzy Floral Maillot de Bain, Ink, 3 Years Garçon :  Amazon.fr: Mode">
          <a:extLst>
            <a:ext uri="{FF2B5EF4-FFF2-40B4-BE49-F238E27FC236}">
              <a16:creationId xmlns:a16="http://schemas.microsoft.com/office/drawing/2014/main" xmlns="" id="{84678A7D-6F44-2648-BD7F-32E06D029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41604800"/>
          <a:ext cx="123350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625</xdr:row>
      <xdr:rowOff>76200</xdr:rowOff>
    </xdr:from>
    <xdr:to>
      <xdr:col>0</xdr:col>
      <xdr:colOff>1397000</xdr:colOff>
      <xdr:row>625</xdr:row>
      <xdr:rowOff>1070052</xdr:rowOff>
    </xdr:to>
    <xdr:pic>
      <xdr:nvPicPr>
        <xdr:cNvPr id="233" name="Immagine 232" descr="Hackett London Coastal Flowers Maillot de Bain, Blue, 9 Years Garçon :  Amazon.fr: Mode">
          <a:extLst>
            <a:ext uri="{FF2B5EF4-FFF2-40B4-BE49-F238E27FC236}">
              <a16:creationId xmlns:a16="http://schemas.microsoft.com/office/drawing/2014/main" xmlns="" id="{243AABF5-EB88-54C9-B1D6-9C328F0E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47345200"/>
          <a:ext cx="1181100" cy="99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626</xdr:row>
      <xdr:rowOff>76200</xdr:rowOff>
    </xdr:from>
    <xdr:to>
      <xdr:col>0</xdr:col>
      <xdr:colOff>1397000</xdr:colOff>
      <xdr:row>626</xdr:row>
      <xdr:rowOff>1070052</xdr:rowOff>
    </xdr:to>
    <xdr:pic>
      <xdr:nvPicPr>
        <xdr:cNvPr id="234" name="Immagine 233" descr="Hackett London Coastal Flowers Maillot de Bain, Blue, 9 Years Garçon :  Amazon.fr: Mode">
          <a:extLst>
            <a:ext uri="{FF2B5EF4-FFF2-40B4-BE49-F238E27FC236}">
              <a16:creationId xmlns:a16="http://schemas.microsoft.com/office/drawing/2014/main" xmlns="" id="{8CE3F9CB-DF61-E84A-9EF8-E04991AF8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47345200"/>
          <a:ext cx="1181100" cy="99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627</xdr:row>
      <xdr:rowOff>76200</xdr:rowOff>
    </xdr:from>
    <xdr:to>
      <xdr:col>0</xdr:col>
      <xdr:colOff>1397000</xdr:colOff>
      <xdr:row>627</xdr:row>
      <xdr:rowOff>1070052</xdr:rowOff>
    </xdr:to>
    <xdr:pic>
      <xdr:nvPicPr>
        <xdr:cNvPr id="235" name="Immagine 234" descr="Hackett London Coastal Flowers Maillot de Bain, Blue, 9 Years Garçon :  Amazon.fr: Mode">
          <a:extLst>
            <a:ext uri="{FF2B5EF4-FFF2-40B4-BE49-F238E27FC236}">
              <a16:creationId xmlns:a16="http://schemas.microsoft.com/office/drawing/2014/main" xmlns="" id="{3D8F6ED0-036C-E84C-A34C-4C3EB9700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47345200"/>
          <a:ext cx="1181100" cy="99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628</xdr:row>
      <xdr:rowOff>76200</xdr:rowOff>
    </xdr:from>
    <xdr:to>
      <xdr:col>0</xdr:col>
      <xdr:colOff>1397000</xdr:colOff>
      <xdr:row>628</xdr:row>
      <xdr:rowOff>1070052</xdr:rowOff>
    </xdr:to>
    <xdr:pic>
      <xdr:nvPicPr>
        <xdr:cNvPr id="236" name="Immagine 235" descr="Hackett London Coastal Flowers Maillot de Bain, Blue, 9 Years Garçon :  Amazon.fr: Mode">
          <a:extLst>
            <a:ext uri="{FF2B5EF4-FFF2-40B4-BE49-F238E27FC236}">
              <a16:creationId xmlns:a16="http://schemas.microsoft.com/office/drawing/2014/main" xmlns="" id="{3A1A3C97-3677-8C4C-9AC2-D41BA4777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47345200"/>
          <a:ext cx="1181100" cy="99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629</xdr:row>
      <xdr:rowOff>76200</xdr:rowOff>
    </xdr:from>
    <xdr:to>
      <xdr:col>0</xdr:col>
      <xdr:colOff>1397000</xdr:colOff>
      <xdr:row>629</xdr:row>
      <xdr:rowOff>1070052</xdr:rowOff>
    </xdr:to>
    <xdr:pic>
      <xdr:nvPicPr>
        <xdr:cNvPr id="237" name="Immagine 236" descr="Hackett London Coastal Flowers Maillot de Bain, Blue, 9 Years Garçon :  Amazon.fr: Mode">
          <a:extLst>
            <a:ext uri="{FF2B5EF4-FFF2-40B4-BE49-F238E27FC236}">
              <a16:creationId xmlns:a16="http://schemas.microsoft.com/office/drawing/2014/main" xmlns="" id="{ABC8A3CC-B491-7B4D-A169-2AAF807D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47345200"/>
          <a:ext cx="1181100" cy="99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630</xdr:row>
      <xdr:rowOff>50800</xdr:rowOff>
    </xdr:from>
    <xdr:to>
      <xdr:col>0</xdr:col>
      <xdr:colOff>1409700</xdr:colOff>
      <xdr:row>630</xdr:row>
      <xdr:rowOff>1094395</xdr:rowOff>
    </xdr:to>
    <xdr:pic>
      <xdr:nvPicPr>
        <xdr:cNvPr id="238" name="dimg_qYc8Z-q-ELOD9u8PyJynoQQ_19" descr="Hackett London MACKEREL Maillot de Bain, Pink, 9 Years Garçon : Amazon.fr:  Mode">
          <a:extLst>
            <a:ext uri="{FF2B5EF4-FFF2-40B4-BE49-F238E27FC236}">
              <a16:creationId xmlns:a16="http://schemas.microsoft.com/office/drawing/2014/main" xmlns="" id="{FB6F2DD9-93AD-9AE8-F1EB-7417B20C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3034800"/>
          <a:ext cx="1219200" cy="104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631</xdr:row>
      <xdr:rowOff>50800</xdr:rowOff>
    </xdr:from>
    <xdr:to>
      <xdr:col>0</xdr:col>
      <xdr:colOff>1409700</xdr:colOff>
      <xdr:row>631</xdr:row>
      <xdr:rowOff>1094395</xdr:rowOff>
    </xdr:to>
    <xdr:pic>
      <xdr:nvPicPr>
        <xdr:cNvPr id="239" name="dimg_qYc8Z-q-ELOD9u8PyJynoQQ_19" descr="Hackett London MACKEREL Maillot de Bain, Pink, 9 Years Garçon : Amazon.fr:  Mode">
          <a:extLst>
            <a:ext uri="{FF2B5EF4-FFF2-40B4-BE49-F238E27FC236}">
              <a16:creationId xmlns:a16="http://schemas.microsoft.com/office/drawing/2014/main" xmlns="" id="{54F1BD5F-963D-234F-ADC0-A984277C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3034800"/>
          <a:ext cx="1219200" cy="104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632</xdr:row>
      <xdr:rowOff>50800</xdr:rowOff>
    </xdr:from>
    <xdr:to>
      <xdr:col>0</xdr:col>
      <xdr:colOff>1409700</xdr:colOff>
      <xdr:row>632</xdr:row>
      <xdr:rowOff>1094395</xdr:rowOff>
    </xdr:to>
    <xdr:pic>
      <xdr:nvPicPr>
        <xdr:cNvPr id="240" name="dimg_qYc8Z-q-ELOD9u8PyJynoQQ_19" descr="Hackett London MACKEREL Maillot de Bain, Pink, 9 Years Garçon : Amazon.fr:  Mode">
          <a:extLst>
            <a:ext uri="{FF2B5EF4-FFF2-40B4-BE49-F238E27FC236}">
              <a16:creationId xmlns:a16="http://schemas.microsoft.com/office/drawing/2014/main" xmlns="" id="{1CDB9A27-D714-2E41-BCF9-951B3A9FA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3034800"/>
          <a:ext cx="1219200" cy="104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633</xdr:row>
      <xdr:rowOff>50800</xdr:rowOff>
    </xdr:from>
    <xdr:to>
      <xdr:col>0</xdr:col>
      <xdr:colOff>1409700</xdr:colOff>
      <xdr:row>633</xdr:row>
      <xdr:rowOff>1094395</xdr:rowOff>
    </xdr:to>
    <xdr:pic>
      <xdr:nvPicPr>
        <xdr:cNvPr id="241" name="dimg_qYc8Z-q-ELOD9u8PyJynoQQ_19" descr="Hackett London MACKEREL Maillot de Bain, Pink, 9 Years Garçon : Amazon.fr:  Mode">
          <a:extLst>
            <a:ext uri="{FF2B5EF4-FFF2-40B4-BE49-F238E27FC236}">
              <a16:creationId xmlns:a16="http://schemas.microsoft.com/office/drawing/2014/main" xmlns="" id="{FDEF14D4-7228-1840-8877-9BE4F5C9E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3034800"/>
          <a:ext cx="1219200" cy="104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634</xdr:row>
      <xdr:rowOff>50800</xdr:rowOff>
    </xdr:from>
    <xdr:to>
      <xdr:col>0</xdr:col>
      <xdr:colOff>1409700</xdr:colOff>
      <xdr:row>634</xdr:row>
      <xdr:rowOff>1094395</xdr:rowOff>
    </xdr:to>
    <xdr:pic>
      <xdr:nvPicPr>
        <xdr:cNvPr id="242" name="dimg_qYc8Z-q-ELOD9u8PyJynoQQ_19" descr="Hackett London MACKEREL Maillot de Bain, Pink, 9 Years Garçon : Amazon.fr:  Mode">
          <a:extLst>
            <a:ext uri="{FF2B5EF4-FFF2-40B4-BE49-F238E27FC236}">
              <a16:creationId xmlns:a16="http://schemas.microsoft.com/office/drawing/2014/main" xmlns="" id="{81D02539-E16C-CA47-B168-635D9EE3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3034800"/>
          <a:ext cx="1219200" cy="104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635</xdr:row>
      <xdr:rowOff>50800</xdr:rowOff>
    </xdr:from>
    <xdr:to>
      <xdr:col>0</xdr:col>
      <xdr:colOff>1409700</xdr:colOff>
      <xdr:row>635</xdr:row>
      <xdr:rowOff>1094395</xdr:rowOff>
    </xdr:to>
    <xdr:pic>
      <xdr:nvPicPr>
        <xdr:cNvPr id="243" name="dimg_qYc8Z-q-ELOD9u8PyJynoQQ_19" descr="Hackett London MACKEREL Maillot de Bain, Pink, 9 Years Garçon : Amazon.fr:  Mode">
          <a:extLst>
            <a:ext uri="{FF2B5EF4-FFF2-40B4-BE49-F238E27FC236}">
              <a16:creationId xmlns:a16="http://schemas.microsoft.com/office/drawing/2014/main" xmlns="" id="{5BCAFDE5-C4D7-CE41-9848-F05848C1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3034800"/>
          <a:ext cx="1219200" cy="104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636</xdr:row>
      <xdr:rowOff>50800</xdr:rowOff>
    </xdr:from>
    <xdr:to>
      <xdr:col>0</xdr:col>
      <xdr:colOff>1409700</xdr:colOff>
      <xdr:row>636</xdr:row>
      <xdr:rowOff>1094395</xdr:rowOff>
    </xdr:to>
    <xdr:pic>
      <xdr:nvPicPr>
        <xdr:cNvPr id="244" name="dimg_qYc8Z-q-ELOD9u8PyJynoQQ_19" descr="Hackett London MACKEREL Maillot de Bain, Pink, 9 Years Garçon : Amazon.fr:  Mode">
          <a:extLst>
            <a:ext uri="{FF2B5EF4-FFF2-40B4-BE49-F238E27FC236}">
              <a16:creationId xmlns:a16="http://schemas.microsoft.com/office/drawing/2014/main" xmlns="" id="{4D42745F-D6AA-7744-936C-EAC3E503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3034800"/>
          <a:ext cx="1219200" cy="104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637</xdr:row>
      <xdr:rowOff>38099</xdr:rowOff>
    </xdr:from>
    <xdr:to>
      <xdr:col>0</xdr:col>
      <xdr:colOff>1193800</xdr:colOff>
      <xdr:row>637</xdr:row>
      <xdr:rowOff>1089660</xdr:rowOff>
    </xdr:to>
    <xdr:pic>
      <xdr:nvPicPr>
        <xdr:cNvPr id="245" name="dimg_w4c8Z9mJOKKo9u8PxpyX4Ac_5" descr="Hackett Slim Fit Kensington Chino Shorts | Jules B">
          <a:extLst>
            <a:ext uri="{FF2B5EF4-FFF2-40B4-BE49-F238E27FC236}">
              <a16:creationId xmlns:a16="http://schemas.microsoft.com/office/drawing/2014/main" xmlns="" id="{72A09B98-F5A2-274C-E783-C2A5A23C4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61023099"/>
          <a:ext cx="876300" cy="1051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638</xdr:row>
      <xdr:rowOff>38099</xdr:rowOff>
    </xdr:from>
    <xdr:to>
      <xdr:col>0</xdr:col>
      <xdr:colOff>1193800</xdr:colOff>
      <xdr:row>638</xdr:row>
      <xdr:rowOff>1089660</xdr:rowOff>
    </xdr:to>
    <xdr:pic>
      <xdr:nvPicPr>
        <xdr:cNvPr id="246" name="dimg_w4c8Z9mJOKKo9u8PxpyX4Ac_5" descr="Hackett Slim Fit Kensington Chino Shorts | Jules B">
          <a:extLst>
            <a:ext uri="{FF2B5EF4-FFF2-40B4-BE49-F238E27FC236}">
              <a16:creationId xmlns:a16="http://schemas.microsoft.com/office/drawing/2014/main" xmlns="" id="{D94FC05B-9E96-EB49-9A82-6335D04A1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61023099"/>
          <a:ext cx="876300" cy="1051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639</xdr:row>
      <xdr:rowOff>38099</xdr:rowOff>
    </xdr:from>
    <xdr:to>
      <xdr:col>0</xdr:col>
      <xdr:colOff>1193800</xdr:colOff>
      <xdr:row>639</xdr:row>
      <xdr:rowOff>1089660</xdr:rowOff>
    </xdr:to>
    <xdr:pic>
      <xdr:nvPicPr>
        <xdr:cNvPr id="247" name="dimg_w4c8Z9mJOKKo9u8PxpyX4Ac_5" descr="Hackett Slim Fit Kensington Chino Shorts | Jules B">
          <a:extLst>
            <a:ext uri="{FF2B5EF4-FFF2-40B4-BE49-F238E27FC236}">
              <a16:creationId xmlns:a16="http://schemas.microsoft.com/office/drawing/2014/main" xmlns="" id="{7D327BE4-DE62-8F4E-A879-1D11CDD3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61023099"/>
          <a:ext cx="876300" cy="1051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640</xdr:row>
      <xdr:rowOff>38099</xdr:rowOff>
    </xdr:from>
    <xdr:to>
      <xdr:col>0</xdr:col>
      <xdr:colOff>1193800</xdr:colOff>
      <xdr:row>640</xdr:row>
      <xdr:rowOff>1089660</xdr:rowOff>
    </xdr:to>
    <xdr:pic>
      <xdr:nvPicPr>
        <xdr:cNvPr id="248" name="dimg_w4c8Z9mJOKKo9u8PxpyX4Ac_5" descr="Hackett Slim Fit Kensington Chino Shorts | Jules B">
          <a:extLst>
            <a:ext uri="{FF2B5EF4-FFF2-40B4-BE49-F238E27FC236}">
              <a16:creationId xmlns:a16="http://schemas.microsoft.com/office/drawing/2014/main" xmlns="" id="{D68EF367-5862-E147-8DC1-FBFA1B06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61023099"/>
          <a:ext cx="876300" cy="1051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641</xdr:row>
      <xdr:rowOff>38099</xdr:rowOff>
    </xdr:from>
    <xdr:to>
      <xdr:col>0</xdr:col>
      <xdr:colOff>1193800</xdr:colOff>
      <xdr:row>641</xdr:row>
      <xdr:rowOff>1089660</xdr:rowOff>
    </xdr:to>
    <xdr:pic>
      <xdr:nvPicPr>
        <xdr:cNvPr id="249" name="dimg_w4c8Z9mJOKKo9u8PxpyX4Ac_5" descr="Hackett Slim Fit Kensington Chino Shorts | Jules B">
          <a:extLst>
            <a:ext uri="{FF2B5EF4-FFF2-40B4-BE49-F238E27FC236}">
              <a16:creationId xmlns:a16="http://schemas.microsoft.com/office/drawing/2014/main" xmlns="" id="{FDFBA3C0-843A-5E4E-B3A5-B97198CA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61023099"/>
          <a:ext cx="876300" cy="1051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642</xdr:row>
      <xdr:rowOff>38100</xdr:rowOff>
    </xdr:from>
    <xdr:to>
      <xdr:col>0</xdr:col>
      <xdr:colOff>1281777</xdr:colOff>
      <xdr:row>642</xdr:row>
      <xdr:rowOff>1117600</xdr:rowOff>
    </xdr:to>
    <xdr:pic>
      <xdr:nvPicPr>
        <xdr:cNvPr id="250" name="dimg_6oc8Z-myFpeS9u8PppmOqAM_11" descr="HACKETT LONDON Swim shorts in dark blue">
          <a:extLst>
            <a:ext uri="{FF2B5EF4-FFF2-40B4-BE49-F238E27FC236}">
              <a16:creationId xmlns:a16="http://schemas.microsoft.com/office/drawing/2014/main" xmlns="" id="{9BA98F7F-BF1B-B435-5FAF-EC45DEBAFB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2" t="16350" r="8333" b="15589"/>
        <a:stretch/>
      </xdr:blipFill>
      <xdr:spPr bwMode="auto">
        <a:xfrm>
          <a:off x="304800" y="266738100"/>
          <a:ext cx="97697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643</xdr:row>
      <xdr:rowOff>38100</xdr:rowOff>
    </xdr:from>
    <xdr:to>
      <xdr:col>0</xdr:col>
      <xdr:colOff>1281777</xdr:colOff>
      <xdr:row>643</xdr:row>
      <xdr:rowOff>1117600</xdr:rowOff>
    </xdr:to>
    <xdr:pic>
      <xdr:nvPicPr>
        <xdr:cNvPr id="251" name="dimg_6oc8Z-myFpeS9u8PppmOqAM_11" descr="HACKETT LONDON Swim shorts in dark blue">
          <a:extLst>
            <a:ext uri="{FF2B5EF4-FFF2-40B4-BE49-F238E27FC236}">
              <a16:creationId xmlns:a16="http://schemas.microsoft.com/office/drawing/2014/main" xmlns="" id="{DD6A8D11-73CC-CA46-A939-BB65B9C4C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2" t="16350" r="8333" b="15589"/>
        <a:stretch/>
      </xdr:blipFill>
      <xdr:spPr bwMode="auto">
        <a:xfrm>
          <a:off x="304800" y="266738100"/>
          <a:ext cx="97697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644</xdr:row>
      <xdr:rowOff>38100</xdr:rowOff>
    </xdr:from>
    <xdr:to>
      <xdr:col>0</xdr:col>
      <xdr:colOff>1281777</xdr:colOff>
      <xdr:row>644</xdr:row>
      <xdr:rowOff>1117600</xdr:rowOff>
    </xdr:to>
    <xdr:pic>
      <xdr:nvPicPr>
        <xdr:cNvPr id="252" name="dimg_6oc8Z-myFpeS9u8PppmOqAM_11" descr="HACKETT LONDON Swim shorts in dark blue">
          <a:extLst>
            <a:ext uri="{FF2B5EF4-FFF2-40B4-BE49-F238E27FC236}">
              <a16:creationId xmlns:a16="http://schemas.microsoft.com/office/drawing/2014/main" xmlns="" id="{F7288774-2816-5F41-A470-E3030B9AA6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2" t="16350" r="8333" b="15589"/>
        <a:stretch/>
      </xdr:blipFill>
      <xdr:spPr bwMode="auto">
        <a:xfrm>
          <a:off x="304800" y="266738100"/>
          <a:ext cx="97697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645</xdr:row>
      <xdr:rowOff>38100</xdr:rowOff>
    </xdr:from>
    <xdr:to>
      <xdr:col>0</xdr:col>
      <xdr:colOff>1281777</xdr:colOff>
      <xdr:row>645</xdr:row>
      <xdr:rowOff>1117600</xdr:rowOff>
    </xdr:to>
    <xdr:pic>
      <xdr:nvPicPr>
        <xdr:cNvPr id="253" name="dimg_6oc8Z-myFpeS9u8PppmOqAM_11" descr="HACKETT LONDON Swim shorts in dark blue">
          <a:extLst>
            <a:ext uri="{FF2B5EF4-FFF2-40B4-BE49-F238E27FC236}">
              <a16:creationId xmlns:a16="http://schemas.microsoft.com/office/drawing/2014/main" xmlns="" id="{141F62AE-64F5-D647-8FB7-9FEB013740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2" t="16350" r="8333" b="15589"/>
        <a:stretch/>
      </xdr:blipFill>
      <xdr:spPr bwMode="auto">
        <a:xfrm>
          <a:off x="304800" y="266738100"/>
          <a:ext cx="97697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646</xdr:row>
      <xdr:rowOff>38100</xdr:rowOff>
    </xdr:from>
    <xdr:to>
      <xdr:col>0</xdr:col>
      <xdr:colOff>1281777</xdr:colOff>
      <xdr:row>646</xdr:row>
      <xdr:rowOff>1117600</xdr:rowOff>
    </xdr:to>
    <xdr:pic>
      <xdr:nvPicPr>
        <xdr:cNvPr id="254" name="dimg_6oc8Z-myFpeS9u8PppmOqAM_11" descr="HACKETT LONDON Swim shorts in dark blue">
          <a:extLst>
            <a:ext uri="{FF2B5EF4-FFF2-40B4-BE49-F238E27FC236}">
              <a16:creationId xmlns:a16="http://schemas.microsoft.com/office/drawing/2014/main" xmlns="" id="{26C81EE9-95EB-AA4F-8F1F-8C001841B4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2" t="16350" r="8333" b="15589"/>
        <a:stretch/>
      </xdr:blipFill>
      <xdr:spPr bwMode="auto">
        <a:xfrm>
          <a:off x="304800" y="266738100"/>
          <a:ext cx="97697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647</xdr:row>
      <xdr:rowOff>38100</xdr:rowOff>
    </xdr:from>
    <xdr:to>
      <xdr:col>0</xdr:col>
      <xdr:colOff>1281777</xdr:colOff>
      <xdr:row>647</xdr:row>
      <xdr:rowOff>1117600</xdr:rowOff>
    </xdr:to>
    <xdr:pic>
      <xdr:nvPicPr>
        <xdr:cNvPr id="255" name="dimg_6oc8Z-myFpeS9u8PppmOqAM_11" descr="HACKETT LONDON Swim shorts in dark blue">
          <a:extLst>
            <a:ext uri="{FF2B5EF4-FFF2-40B4-BE49-F238E27FC236}">
              <a16:creationId xmlns:a16="http://schemas.microsoft.com/office/drawing/2014/main" xmlns="" id="{E49858EA-807F-4240-936A-B01CD676C7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2" t="16350" r="8333" b="15589"/>
        <a:stretch/>
      </xdr:blipFill>
      <xdr:spPr bwMode="auto">
        <a:xfrm>
          <a:off x="304800" y="266738100"/>
          <a:ext cx="97697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648</xdr:row>
      <xdr:rowOff>63500</xdr:rowOff>
    </xdr:from>
    <xdr:to>
      <xdr:col>0</xdr:col>
      <xdr:colOff>1409700</xdr:colOff>
      <xdr:row>648</xdr:row>
      <xdr:rowOff>1060575</xdr:rowOff>
    </xdr:to>
    <xdr:pic>
      <xdr:nvPicPr>
        <xdr:cNvPr id="256" name="dimg_B4g8Z-8vyrv27w_P8NmIAw_4" descr="Hackett London Maillot de bain hawaïen multicolore - Esdemarca Store mode,  chaussures et accessoires - chaussures de grandes marques et chaussures de  créateurs">
          <a:extLst>
            <a:ext uri="{FF2B5EF4-FFF2-40B4-BE49-F238E27FC236}">
              <a16:creationId xmlns:a16="http://schemas.microsoft.com/office/drawing/2014/main" xmlns="" id="{FDA9A7EA-C517-4006-CD97-3BB3B3C89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53" t="22882" r="13552" b="21187"/>
        <a:stretch/>
      </xdr:blipFill>
      <xdr:spPr bwMode="auto">
        <a:xfrm>
          <a:off x="254000" y="273621500"/>
          <a:ext cx="1155700" cy="99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649</xdr:row>
      <xdr:rowOff>63500</xdr:rowOff>
    </xdr:from>
    <xdr:to>
      <xdr:col>0</xdr:col>
      <xdr:colOff>1409700</xdr:colOff>
      <xdr:row>649</xdr:row>
      <xdr:rowOff>1060575</xdr:rowOff>
    </xdr:to>
    <xdr:pic>
      <xdr:nvPicPr>
        <xdr:cNvPr id="257" name="dimg_B4g8Z-8vyrv27w_P8NmIAw_4" descr="Hackett London Maillot de bain hawaïen multicolore - Esdemarca Store mode,  chaussures et accessoires - chaussures de grandes marques et chaussures de  créateurs">
          <a:extLst>
            <a:ext uri="{FF2B5EF4-FFF2-40B4-BE49-F238E27FC236}">
              <a16:creationId xmlns:a16="http://schemas.microsoft.com/office/drawing/2014/main" xmlns="" id="{7A8FBFCD-0D93-1F48-8669-E88152DFD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53" t="22882" r="13552" b="21187"/>
        <a:stretch/>
      </xdr:blipFill>
      <xdr:spPr bwMode="auto">
        <a:xfrm>
          <a:off x="254000" y="273621500"/>
          <a:ext cx="1155700" cy="99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546100</xdr:colOff>
      <xdr:row>185</xdr:row>
      <xdr:rowOff>50800</xdr:rowOff>
    </xdr:from>
    <xdr:to>
      <xdr:col>0</xdr:col>
      <xdr:colOff>1062935</xdr:colOff>
      <xdr:row>185</xdr:row>
      <xdr:rowOff>1117600</xdr:rowOff>
    </xdr:to>
    <xdr:pic>
      <xdr:nvPicPr>
        <xdr:cNvPr id="258" name="dimg_KYg8Z7CCBYm29u8P9YCx4QE_19" descr="Hackett London Men's Solid Col Braces Braces : Amazon.de: Fashion">
          <a:extLst>
            <a:ext uri="{FF2B5EF4-FFF2-40B4-BE49-F238E27FC236}">
              <a16:creationId xmlns:a16="http://schemas.microsoft.com/office/drawing/2014/main" xmlns="" id="{0C1B5C3E-E0ED-8896-2B6D-1FBDE5497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275894800"/>
          <a:ext cx="51683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186</xdr:row>
      <xdr:rowOff>38100</xdr:rowOff>
    </xdr:from>
    <xdr:to>
      <xdr:col>0</xdr:col>
      <xdr:colOff>1231900</xdr:colOff>
      <xdr:row>186</xdr:row>
      <xdr:rowOff>1120310</xdr:rowOff>
    </xdr:to>
    <xdr:pic>
      <xdr:nvPicPr>
        <xdr:cNvPr id="259" name="Immagine 258" descr="Hackett London Kensington Slim Chino – trousers – shop at Booztlet">
          <a:extLst>
            <a:ext uri="{FF2B5EF4-FFF2-40B4-BE49-F238E27FC236}">
              <a16:creationId xmlns:a16="http://schemas.microsoft.com/office/drawing/2014/main" xmlns="" id="{5C8F65E8-AF0C-3652-DAFD-6F3DFC27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77025100"/>
          <a:ext cx="825500" cy="108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187</xdr:row>
      <xdr:rowOff>38100</xdr:rowOff>
    </xdr:from>
    <xdr:to>
      <xdr:col>0</xdr:col>
      <xdr:colOff>1231900</xdr:colOff>
      <xdr:row>187</xdr:row>
      <xdr:rowOff>1120310</xdr:rowOff>
    </xdr:to>
    <xdr:pic>
      <xdr:nvPicPr>
        <xdr:cNvPr id="260" name="Immagine 259" descr="Hackett London Kensington Slim Chino – trousers – shop at Booztlet">
          <a:extLst>
            <a:ext uri="{FF2B5EF4-FFF2-40B4-BE49-F238E27FC236}">
              <a16:creationId xmlns:a16="http://schemas.microsoft.com/office/drawing/2014/main" xmlns="" id="{1265FA2B-B660-C042-851D-F93F67AE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77025100"/>
          <a:ext cx="825500" cy="108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188</xdr:row>
      <xdr:rowOff>38100</xdr:rowOff>
    </xdr:from>
    <xdr:to>
      <xdr:col>0</xdr:col>
      <xdr:colOff>1231900</xdr:colOff>
      <xdr:row>188</xdr:row>
      <xdr:rowOff>1120310</xdr:rowOff>
    </xdr:to>
    <xdr:pic>
      <xdr:nvPicPr>
        <xdr:cNvPr id="261" name="Immagine 260" descr="Hackett London Kensington Slim Chino – trousers – shop at Booztlet">
          <a:extLst>
            <a:ext uri="{FF2B5EF4-FFF2-40B4-BE49-F238E27FC236}">
              <a16:creationId xmlns:a16="http://schemas.microsoft.com/office/drawing/2014/main" xmlns="" id="{94F6C95A-1AAF-0D42-94D8-0BB0386A2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77025100"/>
          <a:ext cx="825500" cy="108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189</xdr:row>
      <xdr:rowOff>38100</xdr:rowOff>
    </xdr:from>
    <xdr:to>
      <xdr:col>0</xdr:col>
      <xdr:colOff>1231900</xdr:colOff>
      <xdr:row>189</xdr:row>
      <xdr:rowOff>1120310</xdr:rowOff>
    </xdr:to>
    <xdr:pic>
      <xdr:nvPicPr>
        <xdr:cNvPr id="262" name="Immagine 261" descr="Hackett London Kensington Slim Chino – trousers – shop at Booztlet">
          <a:extLst>
            <a:ext uri="{FF2B5EF4-FFF2-40B4-BE49-F238E27FC236}">
              <a16:creationId xmlns:a16="http://schemas.microsoft.com/office/drawing/2014/main" xmlns="" id="{4C41C3DB-0AE6-9341-B833-9F13C69C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77025100"/>
          <a:ext cx="825500" cy="108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190</xdr:row>
      <xdr:rowOff>38100</xdr:rowOff>
    </xdr:from>
    <xdr:to>
      <xdr:col>0</xdr:col>
      <xdr:colOff>1231900</xdr:colOff>
      <xdr:row>190</xdr:row>
      <xdr:rowOff>1120310</xdr:rowOff>
    </xdr:to>
    <xdr:pic>
      <xdr:nvPicPr>
        <xdr:cNvPr id="263" name="Immagine 262" descr="Hackett London Kensington Slim Chino – trousers – shop at Booztlet">
          <a:extLst>
            <a:ext uri="{FF2B5EF4-FFF2-40B4-BE49-F238E27FC236}">
              <a16:creationId xmlns:a16="http://schemas.microsoft.com/office/drawing/2014/main" xmlns="" id="{65288C17-3D23-F442-97BB-184126E9F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77025100"/>
          <a:ext cx="825500" cy="108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191</xdr:row>
      <xdr:rowOff>38100</xdr:rowOff>
    </xdr:from>
    <xdr:to>
      <xdr:col>0</xdr:col>
      <xdr:colOff>1231900</xdr:colOff>
      <xdr:row>191</xdr:row>
      <xdr:rowOff>1120310</xdr:rowOff>
    </xdr:to>
    <xdr:pic>
      <xdr:nvPicPr>
        <xdr:cNvPr id="264" name="Immagine 263" descr="Hackett London Kensington Slim Chino – trousers – shop at Booztlet">
          <a:extLst>
            <a:ext uri="{FF2B5EF4-FFF2-40B4-BE49-F238E27FC236}">
              <a16:creationId xmlns:a16="http://schemas.microsoft.com/office/drawing/2014/main" xmlns="" id="{69CB1508-7664-D746-937E-80D9FF5A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77025100"/>
          <a:ext cx="825500" cy="108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192</xdr:row>
      <xdr:rowOff>38100</xdr:rowOff>
    </xdr:from>
    <xdr:to>
      <xdr:col>0</xdr:col>
      <xdr:colOff>1231900</xdr:colOff>
      <xdr:row>192</xdr:row>
      <xdr:rowOff>1120310</xdr:rowOff>
    </xdr:to>
    <xdr:pic>
      <xdr:nvPicPr>
        <xdr:cNvPr id="265" name="Immagine 264" descr="Hackett London Kensington Slim Chino – trousers – shop at Booztlet">
          <a:extLst>
            <a:ext uri="{FF2B5EF4-FFF2-40B4-BE49-F238E27FC236}">
              <a16:creationId xmlns:a16="http://schemas.microsoft.com/office/drawing/2014/main" xmlns="" id="{C97C1BF3-57C4-F848-9F06-721F80EFF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77025100"/>
          <a:ext cx="825500" cy="108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193</xdr:row>
      <xdr:rowOff>38100</xdr:rowOff>
    </xdr:from>
    <xdr:to>
      <xdr:col>0</xdr:col>
      <xdr:colOff>1231900</xdr:colOff>
      <xdr:row>193</xdr:row>
      <xdr:rowOff>1120310</xdr:rowOff>
    </xdr:to>
    <xdr:pic>
      <xdr:nvPicPr>
        <xdr:cNvPr id="266" name="Immagine 265" descr="Hackett London Kensington Slim Chino – trousers – shop at Booztlet">
          <a:extLst>
            <a:ext uri="{FF2B5EF4-FFF2-40B4-BE49-F238E27FC236}">
              <a16:creationId xmlns:a16="http://schemas.microsoft.com/office/drawing/2014/main" xmlns="" id="{8E1701AD-40A2-DF4E-A1D3-E648CA09F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77025100"/>
          <a:ext cx="825500" cy="108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194</xdr:row>
      <xdr:rowOff>38100</xdr:rowOff>
    </xdr:from>
    <xdr:to>
      <xdr:col>0</xdr:col>
      <xdr:colOff>1231900</xdr:colOff>
      <xdr:row>194</xdr:row>
      <xdr:rowOff>1120310</xdr:rowOff>
    </xdr:to>
    <xdr:pic>
      <xdr:nvPicPr>
        <xdr:cNvPr id="267" name="Immagine 266" descr="Hackett London Kensington Slim Chino – trousers – shop at Booztlet">
          <a:extLst>
            <a:ext uri="{FF2B5EF4-FFF2-40B4-BE49-F238E27FC236}">
              <a16:creationId xmlns:a16="http://schemas.microsoft.com/office/drawing/2014/main" xmlns="" id="{241D614C-7D4A-6146-8800-71914693A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277025100"/>
          <a:ext cx="825500" cy="108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195</xdr:row>
      <xdr:rowOff>25400</xdr:rowOff>
    </xdr:from>
    <xdr:to>
      <xdr:col>0</xdr:col>
      <xdr:colOff>1223807</xdr:colOff>
      <xdr:row>195</xdr:row>
      <xdr:rowOff>1130300</xdr:rowOff>
    </xdr:to>
    <xdr:pic>
      <xdr:nvPicPr>
        <xdr:cNvPr id="268" name="Immagine 267" descr="Hackett London Kensington Slim Chino - Chinos - Boozt.com">
          <a:extLst>
            <a:ext uri="{FF2B5EF4-FFF2-40B4-BE49-F238E27FC236}">
              <a16:creationId xmlns:a16="http://schemas.microsoft.com/office/drawing/2014/main" xmlns="" id="{9A1C876C-0681-0F5B-1C85-77CB82E66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7299400"/>
          <a:ext cx="842807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196</xdr:row>
      <xdr:rowOff>25400</xdr:rowOff>
    </xdr:from>
    <xdr:to>
      <xdr:col>0</xdr:col>
      <xdr:colOff>1223807</xdr:colOff>
      <xdr:row>196</xdr:row>
      <xdr:rowOff>1130300</xdr:rowOff>
    </xdr:to>
    <xdr:pic>
      <xdr:nvPicPr>
        <xdr:cNvPr id="269" name="Immagine 268" descr="Hackett London Kensington Slim Chino - Chinos - Boozt.com">
          <a:extLst>
            <a:ext uri="{FF2B5EF4-FFF2-40B4-BE49-F238E27FC236}">
              <a16:creationId xmlns:a16="http://schemas.microsoft.com/office/drawing/2014/main" xmlns="" id="{67792B5D-1D07-C94B-AFA5-BEB2AF8D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7299400"/>
          <a:ext cx="842807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197</xdr:row>
      <xdr:rowOff>25400</xdr:rowOff>
    </xdr:from>
    <xdr:to>
      <xdr:col>0</xdr:col>
      <xdr:colOff>1223807</xdr:colOff>
      <xdr:row>197</xdr:row>
      <xdr:rowOff>1130300</xdr:rowOff>
    </xdr:to>
    <xdr:pic>
      <xdr:nvPicPr>
        <xdr:cNvPr id="270" name="Immagine 269" descr="Hackett London Kensington Slim Chino - Chinos - Boozt.com">
          <a:extLst>
            <a:ext uri="{FF2B5EF4-FFF2-40B4-BE49-F238E27FC236}">
              <a16:creationId xmlns:a16="http://schemas.microsoft.com/office/drawing/2014/main" xmlns="" id="{7AA6892E-B639-CF4D-8F40-65284F87A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7299400"/>
          <a:ext cx="842807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198</xdr:row>
      <xdr:rowOff>25400</xdr:rowOff>
    </xdr:from>
    <xdr:to>
      <xdr:col>0</xdr:col>
      <xdr:colOff>1223807</xdr:colOff>
      <xdr:row>198</xdr:row>
      <xdr:rowOff>1130300</xdr:rowOff>
    </xdr:to>
    <xdr:pic>
      <xdr:nvPicPr>
        <xdr:cNvPr id="271" name="Immagine 270" descr="Hackett London Kensington Slim Chino - Chinos - Boozt.com">
          <a:extLst>
            <a:ext uri="{FF2B5EF4-FFF2-40B4-BE49-F238E27FC236}">
              <a16:creationId xmlns:a16="http://schemas.microsoft.com/office/drawing/2014/main" xmlns="" id="{611F1D95-C1B6-7144-8728-DF75C2D0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7299400"/>
          <a:ext cx="842807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199</xdr:row>
      <xdr:rowOff>25400</xdr:rowOff>
    </xdr:from>
    <xdr:to>
      <xdr:col>0</xdr:col>
      <xdr:colOff>1223807</xdr:colOff>
      <xdr:row>199</xdr:row>
      <xdr:rowOff>1130300</xdr:rowOff>
    </xdr:to>
    <xdr:pic>
      <xdr:nvPicPr>
        <xdr:cNvPr id="272" name="Immagine 271" descr="Hackett London Kensington Slim Chino - Chinos - Boozt.com">
          <a:extLst>
            <a:ext uri="{FF2B5EF4-FFF2-40B4-BE49-F238E27FC236}">
              <a16:creationId xmlns:a16="http://schemas.microsoft.com/office/drawing/2014/main" xmlns="" id="{C645B1C8-2FE1-2144-86EF-CBD3820B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7299400"/>
          <a:ext cx="842807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200</xdr:row>
      <xdr:rowOff>25400</xdr:rowOff>
    </xdr:from>
    <xdr:to>
      <xdr:col>0</xdr:col>
      <xdr:colOff>1223807</xdr:colOff>
      <xdr:row>200</xdr:row>
      <xdr:rowOff>1130300</xdr:rowOff>
    </xdr:to>
    <xdr:pic>
      <xdr:nvPicPr>
        <xdr:cNvPr id="273" name="Immagine 272" descr="Hackett London Kensington Slim Chino - Chinos - Boozt.com">
          <a:extLst>
            <a:ext uri="{FF2B5EF4-FFF2-40B4-BE49-F238E27FC236}">
              <a16:creationId xmlns:a16="http://schemas.microsoft.com/office/drawing/2014/main" xmlns="" id="{070C83AB-C2FB-394E-A689-A6D2AF5DA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7299400"/>
          <a:ext cx="842807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201</xdr:row>
      <xdr:rowOff>25400</xdr:rowOff>
    </xdr:from>
    <xdr:to>
      <xdr:col>0</xdr:col>
      <xdr:colOff>1223807</xdr:colOff>
      <xdr:row>201</xdr:row>
      <xdr:rowOff>1130300</xdr:rowOff>
    </xdr:to>
    <xdr:pic>
      <xdr:nvPicPr>
        <xdr:cNvPr id="274" name="Immagine 273" descr="Hackett London Kensington Slim Chino - Chinos - Boozt.com">
          <a:extLst>
            <a:ext uri="{FF2B5EF4-FFF2-40B4-BE49-F238E27FC236}">
              <a16:creationId xmlns:a16="http://schemas.microsoft.com/office/drawing/2014/main" xmlns="" id="{EEEBD015-DBA1-6740-BC73-E70764A5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7299400"/>
          <a:ext cx="842807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202</xdr:row>
      <xdr:rowOff>25400</xdr:rowOff>
    </xdr:from>
    <xdr:to>
      <xdr:col>0</xdr:col>
      <xdr:colOff>1223807</xdr:colOff>
      <xdr:row>202</xdr:row>
      <xdr:rowOff>1130300</xdr:rowOff>
    </xdr:to>
    <xdr:pic>
      <xdr:nvPicPr>
        <xdr:cNvPr id="275" name="Immagine 274" descr="Hackett London Kensington Slim Chino - Chinos - Boozt.com">
          <a:extLst>
            <a:ext uri="{FF2B5EF4-FFF2-40B4-BE49-F238E27FC236}">
              <a16:creationId xmlns:a16="http://schemas.microsoft.com/office/drawing/2014/main" xmlns="" id="{A4A42FE1-E1C1-A64D-BE1F-AB38CDF2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7299400"/>
          <a:ext cx="842807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203</xdr:row>
      <xdr:rowOff>25400</xdr:rowOff>
    </xdr:from>
    <xdr:to>
      <xdr:col>0</xdr:col>
      <xdr:colOff>1223807</xdr:colOff>
      <xdr:row>203</xdr:row>
      <xdr:rowOff>1130300</xdr:rowOff>
    </xdr:to>
    <xdr:pic>
      <xdr:nvPicPr>
        <xdr:cNvPr id="276" name="Immagine 275" descr="Hackett London Kensington Slim Chino - Chinos - Boozt.com">
          <a:extLst>
            <a:ext uri="{FF2B5EF4-FFF2-40B4-BE49-F238E27FC236}">
              <a16:creationId xmlns:a16="http://schemas.microsoft.com/office/drawing/2014/main" xmlns="" id="{D8AEAB87-8A73-1848-BCB2-981335C9F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7299400"/>
          <a:ext cx="842807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558800</xdr:colOff>
      <xdr:row>204</xdr:row>
      <xdr:rowOff>25400</xdr:rowOff>
    </xdr:from>
    <xdr:to>
      <xdr:col>0</xdr:col>
      <xdr:colOff>1052479</xdr:colOff>
      <xdr:row>204</xdr:row>
      <xdr:rowOff>1130300</xdr:rowOff>
    </xdr:to>
    <xdr:pic>
      <xdr:nvPicPr>
        <xdr:cNvPr id="277" name="dimg_d4g8Z7KpEIPv7_UPopSGmQk_339" descr="Hackett London Core Kensington green pants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430F75C2-7BCF-E372-D96C-83B518AE6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41" t="10169" r="29906" b="10169"/>
        <a:stretch/>
      </xdr:blipFill>
      <xdr:spPr bwMode="auto">
        <a:xfrm>
          <a:off x="558800" y="297586400"/>
          <a:ext cx="493679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558800</xdr:colOff>
      <xdr:row>205</xdr:row>
      <xdr:rowOff>25400</xdr:rowOff>
    </xdr:from>
    <xdr:to>
      <xdr:col>0</xdr:col>
      <xdr:colOff>1052479</xdr:colOff>
      <xdr:row>205</xdr:row>
      <xdr:rowOff>1130300</xdr:rowOff>
    </xdr:to>
    <xdr:pic>
      <xdr:nvPicPr>
        <xdr:cNvPr id="278" name="dimg_d4g8Z7KpEIPv7_UPopSGmQk_339" descr="Hackett London Core Kensington green pants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B66A0431-0E5D-E84E-8A01-C31D1BFBA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41" t="10169" r="29906" b="10169"/>
        <a:stretch/>
      </xdr:blipFill>
      <xdr:spPr bwMode="auto">
        <a:xfrm>
          <a:off x="558800" y="297586400"/>
          <a:ext cx="493679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558800</xdr:colOff>
      <xdr:row>206</xdr:row>
      <xdr:rowOff>25400</xdr:rowOff>
    </xdr:from>
    <xdr:to>
      <xdr:col>0</xdr:col>
      <xdr:colOff>1052479</xdr:colOff>
      <xdr:row>206</xdr:row>
      <xdr:rowOff>1130300</xdr:rowOff>
    </xdr:to>
    <xdr:pic>
      <xdr:nvPicPr>
        <xdr:cNvPr id="279" name="dimg_d4g8Z7KpEIPv7_UPopSGmQk_339" descr="Hackett London Core Kensington green pants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43DC5259-0D31-6D43-9F56-046BD3753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41" t="10169" r="29906" b="10169"/>
        <a:stretch/>
      </xdr:blipFill>
      <xdr:spPr bwMode="auto">
        <a:xfrm>
          <a:off x="558800" y="297586400"/>
          <a:ext cx="493679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558800</xdr:colOff>
      <xdr:row>207</xdr:row>
      <xdr:rowOff>50800</xdr:rowOff>
    </xdr:from>
    <xdr:to>
      <xdr:col>0</xdr:col>
      <xdr:colOff>1066021</xdr:colOff>
      <xdr:row>207</xdr:row>
      <xdr:rowOff>1117600</xdr:rowOff>
    </xdr:to>
    <xdr:pic>
      <xdr:nvPicPr>
        <xdr:cNvPr id="280" name="dimg_kog8Z7ShHuL-7_UP1MuDkQM_222" descr="Hackett London Bright Blue POWERFLEX Jeans, Denim, 28W / 34L Homme :  Amazon.fr: Mode">
          <a:extLst>
            <a:ext uri="{FF2B5EF4-FFF2-40B4-BE49-F238E27FC236}">
              <a16:creationId xmlns:a16="http://schemas.microsoft.com/office/drawing/2014/main" xmlns="" id="{6D96B6F8-FA7D-DAD3-660E-DC810D527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301040800"/>
          <a:ext cx="50722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558800</xdr:colOff>
      <xdr:row>208</xdr:row>
      <xdr:rowOff>50800</xdr:rowOff>
    </xdr:from>
    <xdr:to>
      <xdr:col>0</xdr:col>
      <xdr:colOff>1066021</xdr:colOff>
      <xdr:row>208</xdr:row>
      <xdr:rowOff>1117600</xdr:rowOff>
    </xdr:to>
    <xdr:pic>
      <xdr:nvPicPr>
        <xdr:cNvPr id="281" name="dimg_kog8Z7ShHuL-7_UP1MuDkQM_222" descr="Hackett London Bright Blue POWERFLEX Jeans, Denim, 28W / 34L Homme :  Amazon.fr: Mode">
          <a:extLst>
            <a:ext uri="{FF2B5EF4-FFF2-40B4-BE49-F238E27FC236}">
              <a16:creationId xmlns:a16="http://schemas.microsoft.com/office/drawing/2014/main" xmlns="" id="{A2AD67DD-E4F0-504A-8876-75AE3A40E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301040800"/>
          <a:ext cx="50722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558800</xdr:colOff>
      <xdr:row>209</xdr:row>
      <xdr:rowOff>50800</xdr:rowOff>
    </xdr:from>
    <xdr:to>
      <xdr:col>0</xdr:col>
      <xdr:colOff>1066021</xdr:colOff>
      <xdr:row>209</xdr:row>
      <xdr:rowOff>1117600</xdr:rowOff>
    </xdr:to>
    <xdr:pic>
      <xdr:nvPicPr>
        <xdr:cNvPr id="282" name="dimg_kog8Z7ShHuL-7_UP1MuDkQM_222" descr="Hackett London Bright Blue POWERFLEX Jeans, Denim, 28W / 34L Homme :  Amazon.fr: Mode">
          <a:extLst>
            <a:ext uri="{FF2B5EF4-FFF2-40B4-BE49-F238E27FC236}">
              <a16:creationId xmlns:a16="http://schemas.microsoft.com/office/drawing/2014/main" xmlns="" id="{86D61475-7C16-A543-AA35-141E5DDED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301040800"/>
          <a:ext cx="50722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546100</xdr:colOff>
      <xdr:row>210</xdr:row>
      <xdr:rowOff>38100</xdr:rowOff>
    </xdr:from>
    <xdr:to>
      <xdr:col>0</xdr:col>
      <xdr:colOff>1095688</xdr:colOff>
      <xdr:row>210</xdr:row>
      <xdr:rowOff>1117600</xdr:rowOff>
    </xdr:to>
    <xdr:pic>
      <xdr:nvPicPr>
        <xdr:cNvPr id="283" name="dimg_oYg8Z5XBLumK9u8P0O_eqQE_135" descr="Jean Hackett London Bleu pour Homme | Modalova">
          <a:extLst>
            <a:ext uri="{FF2B5EF4-FFF2-40B4-BE49-F238E27FC236}">
              <a16:creationId xmlns:a16="http://schemas.microsoft.com/office/drawing/2014/main" xmlns="" id="{457DAD13-9DEE-032C-53E0-55C064E4BB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89" t="7112" r="28445" b="7112"/>
        <a:stretch/>
      </xdr:blipFill>
      <xdr:spPr bwMode="auto">
        <a:xfrm>
          <a:off x="546100" y="304457100"/>
          <a:ext cx="549588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546100</xdr:colOff>
      <xdr:row>211</xdr:row>
      <xdr:rowOff>38100</xdr:rowOff>
    </xdr:from>
    <xdr:to>
      <xdr:col>0</xdr:col>
      <xdr:colOff>1095688</xdr:colOff>
      <xdr:row>211</xdr:row>
      <xdr:rowOff>1117600</xdr:rowOff>
    </xdr:to>
    <xdr:pic>
      <xdr:nvPicPr>
        <xdr:cNvPr id="284" name="dimg_oYg8Z5XBLumK9u8P0O_eqQE_135" descr="Jean Hackett London Bleu pour Homme | Modalova">
          <a:extLst>
            <a:ext uri="{FF2B5EF4-FFF2-40B4-BE49-F238E27FC236}">
              <a16:creationId xmlns:a16="http://schemas.microsoft.com/office/drawing/2014/main" xmlns="" id="{B74CE2FD-FB93-7C4B-80ED-ADF8217F8E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89" t="7112" r="28445" b="7112"/>
        <a:stretch/>
      </xdr:blipFill>
      <xdr:spPr bwMode="auto">
        <a:xfrm>
          <a:off x="546100" y="304457100"/>
          <a:ext cx="549588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212</xdr:row>
      <xdr:rowOff>50799</xdr:rowOff>
    </xdr:from>
    <xdr:to>
      <xdr:col>0</xdr:col>
      <xdr:colOff>1282700</xdr:colOff>
      <xdr:row>212</xdr:row>
      <xdr:rowOff>1089688</xdr:rowOff>
    </xdr:to>
    <xdr:pic>
      <xdr:nvPicPr>
        <xdr:cNvPr id="285" name="dimg_wIg8Z-KME4fh7_UPiOHI0Aw_17" descr="Hackett London Poplin Slim BC Men's Business Shirt, 513sky : Amazon.com.be:  Fashion">
          <a:extLst>
            <a:ext uri="{FF2B5EF4-FFF2-40B4-BE49-F238E27FC236}">
              <a16:creationId xmlns:a16="http://schemas.microsoft.com/office/drawing/2014/main" xmlns="" id="{33DD42ED-35FE-7E10-0246-CDB72F81F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5" t="6475" r="1657" b="21223"/>
        <a:stretch/>
      </xdr:blipFill>
      <xdr:spPr bwMode="auto">
        <a:xfrm>
          <a:off x="393700" y="306755799"/>
          <a:ext cx="889000" cy="103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213</xdr:row>
      <xdr:rowOff>50799</xdr:rowOff>
    </xdr:from>
    <xdr:to>
      <xdr:col>0</xdr:col>
      <xdr:colOff>1282700</xdr:colOff>
      <xdr:row>213</xdr:row>
      <xdr:rowOff>1089688</xdr:rowOff>
    </xdr:to>
    <xdr:pic>
      <xdr:nvPicPr>
        <xdr:cNvPr id="286" name="dimg_wIg8Z-KME4fh7_UPiOHI0Aw_17" descr="Hackett London Poplin Slim BC Men's Business Shirt, 513sky : Amazon.com.be:  Fashion">
          <a:extLst>
            <a:ext uri="{FF2B5EF4-FFF2-40B4-BE49-F238E27FC236}">
              <a16:creationId xmlns:a16="http://schemas.microsoft.com/office/drawing/2014/main" xmlns="" id="{B4DF40FE-80B2-BC4E-88C4-FC2E3F11D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5" t="6475" r="1657" b="21223"/>
        <a:stretch/>
      </xdr:blipFill>
      <xdr:spPr bwMode="auto">
        <a:xfrm>
          <a:off x="393700" y="306755799"/>
          <a:ext cx="889000" cy="103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214</xdr:row>
      <xdr:rowOff>50799</xdr:rowOff>
    </xdr:from>
    <xdr:to>
      <xdr:col>0</xdr:col>
      <xdr:colOff>1282700</xdr:colOff>
      <xdr:row>214</xdr:row>
      <xdr:rowOff>1089688</xdr:rowOff>
    </xdr:to>
    <xdr:pic>
      <xdr:nvPicPr>
        <xdr:cNvPr id="287" name="dimg_wIg8Z-KME4fh7_UPiOHI0Aw_17" descr="Hackett London Poplin Slim BC Men's Business Shirt, 513sky : Amazon.com.be:  Fashion">
          <a:extLst>
            <a:ext uri="{FF2B5EF4-FFF2-40B4-BE49-F238E27FC236}">
              <a16:creationId xmlns:a16="http://schemas.microsoft.com/office/drawing/2014/main" xmlns="" id="{BE5F21BC-5F62-824F-A290-4CDD6B498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5" t="6475" r="1657" b="21223"/>
        <a:stretch/>
      </xdr:blipFill>
      <xdr:spPr bwMode="auto">
        <a:xfrm>
          <a:off x="393700" y="306755799"/>
          <a:ext cx="889000" cy="103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215</xdr:row>
      <xdr:rowOff>50799</xdr:rowOff>
    </xdr:from>
    <xdr:to>
      <xdr:col>0</xdr:col>
      <xdr:colOff>1282700</xdr:colOff>
      <xdr:row>215</xdr:row>
      <xdr:rowOff>1089688</xdr:rowOff>
    </xdr:to>
    <xdr:pic>
      <xdr:nvPicPr>
        <xdr:cNvPr id="288" name="dimg_wIg8Z-KME4fh7_UPiOHI0Aw_17" descr="Hackett London Poplin Slim BC Men's Business Shirt, 513sky : Amazon.com.be:  Fashion">
          <a:extLst>
            <a:ext uri="{FF2B5EF4-FFF2-40B4-BE49-F238E27FC236}">
              <a16:creationId xmlns:a16="http://schemas.microsoft.com/office/drawing/2014/main" xmlns="" id="{8254E1B0-57FD-AA47-9867-1D1F64A9FC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5" t="6475" r="1657" b="21223"/>
        <a:stretch/>
      </xdr:blipFill>
      <xdr:spPr bwMode="auto">
        <a:xfrm>
          <a:off x="393700" y="306755799"/>
          <a:ext cx="889000" cy="103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216</xdr:row>
      <xdr:rowOff>50799</xdr:rowOff>
    </xdr:from>
    <xdr:to>
      <xdr:col>0</xdr:col>
      <xdr:colOff>1282700</xdr:colOff>
      <xdr:row>216</xdr:row>
      <xdr:rowOff>1089688</xdr:rowOff>
    </xdr:to>
    <xdr:pic>
      <xdr:nvPicPr>
        <xdr:cNvPr id="289" name="dimg_wIg8Z-KME4fh7_UPiOHI0Aw_17" descr="Hackett London Poplin Slim BC Men's Business Shirt, 513sky : Amazon.com.be:  Fashion">
          <a:extLst>
            <a:ext uri="{FF2B5EF4-FFF2-40B4-BE49-F238E27FC236}">
              <a16:creationId xmlns:a16="http://schemas.microsoft.com/office/drawing/2014/main" xmlns="" id="{C43BA86C-043A-FC40-B0B1-4A9C37F6F4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5" t="6475" r="1657" b="21223"/>
        <a:stretch/>
      </xdr:blipFill>
      <xdr:spPr bwMode="auto">
        <a:xfrm>
          <a:off x="393700" y="306755799"/>
          <a:ext cx="889000" cy="103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217</xdr:row>
      <xdr:rowOff>38100</xdr:rowOff>
    </xdr:from>
    <xdr:to>
      <xdr:col>0</xdr:col>
      <xdr:colOff>1308100</xdr:colOff>
      <xdr:row>217</xdr:row>
      <xdr:rowOff>1113295</xdr:rowOff>
    </xdr:to>
    <xdr:pic>
      <xdr:nvPicPr>
        <xdr:cNvPr id="290" name="dimg_5Ig8Z77QOqHi7_UPjPbNqA0_5" descr="Hackett London Poplin Slim BC Men's Business Shirt, 800white :  Amazon.com.be: Fashion">
          <a:extLst>
            <a:ext uri="{FF2B5EF4-FFF2-40B4-BE49-F238E27FC236}">
              <a16:creationId xmlns:a16="http://schemas.microsoft.com/office/drawing/2014/main" xmlns="" id="{98A19F95-C4EA-3C1C-6D7E-128970B6F2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89" r="4325" b="21245"/>
        <a:stretch/>
      </xdr:blipFill>
      <xdr:spPr bwMode="auto">
        <a:xfrm>
          <a:off x="279400" y="312458100"/>
          <a:ext cx="1028700" cy="107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218</xdr:row>
      <xdr:rowOff>38100</xdr:rowOff>
    </xdr:from>
    <xdr:to>
      <xdr:col>0</xdr:col>
      <xdr:colOff>1308100</xdr:colOff>
      <xdr:row>218</xdr:row>
      <xdr:rowOff>1113295</xdr:rowOff>
    </xdr:to>
    <xdr:pic>
      <xdr:nvPicPr>
        <xdr:cNvPr id="291" name="dimg_5Ig8Z77QOqHi7_UPjPbNqA0_5" descr="Hackett London Poplin Slim BC Men's Business Shirt, 800white :  Amazon.com.be: Fashion">
          <a:extLst>
            <a:ext uri="{FF2B5EF4-FFF2-40B4-BE49-F238E27FC236}">
              <a16:creationId xmlns:a16="http://schemas.microsoft.com/office/drawing/2014/main" xmlns="" id="{3BAA917A-1AA1-244A-B245-D6E6E6CDFA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89" r="4325" b="21245"/>
        <a:stretch/>
      </xdr:blipFill>
      <xdr:spPr bwMode="auto">
        <a:xfrm>
          <a:off x="279400" y="312458100"/>
          <a:ext cx="1028700" cy="107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219</xdr:row>
      <xdr:rowOff>38100</xdr:rowOff>
    </xdr:from>
    <xdr:to>
      <xdr:col>0</xdr:col>
      <xdr:colOff>1308100</xdr:colOff>
      <xdr:row>219</xdr:row>
      <xdr:rowOff>1113295</xdr:rowOff>
    </xdr:to>
    <xdr:pic>
      <xdr:nvPicPr>
        <xdr:cNvPr id="292" name="dimg_5Ig8Z77QOqHi7_UPjPbNqA0_5" descr="Hackett London Poplin Slim BC Men's Business Shirt, 800white :  Amazon.com.be: Fashion">
          <a:extLst>
            <a:ext uri="{FF2B5EF4-FFF2-40B4-BE49-F238E27FC236}">
              <a16:creationId xmlns:a16="http://schemas.microsoft.com/office/drawing/2014/main" xmlns="" id="{5A0209C7-14BF-FF48-8A83-25F6913A3E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89" r="4325" b="21245"/>
        <a:stretch/>
      </xdr:blipFill>
      <xdr:spPr bwMode="auto">
        <a:xfrm>
          <a:off x="279400" y="312458100"/>
          <a:ext cx="1028700" cy="107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220</xdr:row>
      <xdr:rowOff>38100</xdr:rowOff>
    </xdr:from>
    <xdr:to>
      <xdr:col>0</xdr:col>
      <xdr:colOff>1308100</xdr:colOff>
      <xdr:row>220</xdr:row>
      <xdr:rowOff>1113295</xdr:rowOff>
    </xdr:to>
    <xdr:pic>
      <xdr:nvPicPr>
        <xdr:cNvPr id="293" name="dimg_5Ig8Z77QOqHi7_UPjPbNqA0_5" descr="Hackett London Poplin Slim BC Men's Business Shirt, 800white :  Amazon.com.be: Fashion">
          <a:extLst>
            <a:ext uri="{FF2B5EF4-FFF2-40B4-BE49-F238E27FC236}">
              <a16:creationId xmlns:a16="http://schemas.microsoft.com/office/drawing/2014/main" xmlns="" id="{C8A7E672-DDD0-F945-86B7-F3B71E8D3B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89" r="4325" b="21245"/>
        <a:stretch/>
      </xdr:blipFill>
      <xdr:spPr bwMode="auto">
        <a:xfrm>
          <a:off x="279400" y="312458100"/>
          <a:ext cx="1028700" cy="107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221</xdr:row>
      <xdr:rowOff>38100</xdr:rowOff>
    </xdr:from>
    <xdr:to>
      <xdr:col>0</xdr:col>
      <xdr:colOff>1308100</xdr:colOff>
      <xdr:row>221</xdr:row>
      <xdr:rowOff>1113295</xdr:rowOff>
    </xdr:to>
    <xdr:pic>
      <xdr:nvPicPr>
        <xdr:cNvPr id="294" name="dimg_5Ig8Z77QOqHi7_UPjPbNqA0_5" descr="Hackett London Poplin Slim BC Men's Business Shirt, 800white :  Amazon.com.be: Fashion">
          <a:extLst>
            <a:ext uri="{FF2B5EF4-FFF2-40B4-BE49-F238E27FC236}">
              <a16:creationId xmlns:a16="http://schemas.microsoft.com/office/drawing/2014/main" xmlns="" id="{1F78ECEB-26D7-794A-9596-77255E97BF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89" r="4325" b="21245"/>
        <a:stretch/>
      </xdr:blipFill>
      <xdr:spPr bwMode="auto">
        <a:xfrm>
          <a:off x="279400" y="312458100"/>
          <a:ext cx="1028700" cy="107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222</xdr:row>
      <xdr:rowOff>63500</xdr:rowOff>
    </xdr:from>
    <xdr:to>
      <xdr:col>0</xdr:col>
      <xdr:colOff>1166662</xdr:colOff>
      <xdr:row>222</xdr:row>
      <xdr:rowOff>1104900</xdr:rowOff>
    </xdr:to>
    <xdr:pic>
      <xdr:nvPicPr>
        <xdr:cNvPr id="295" name="dimg__og8Z8rxHumI9u8P9ZiQyAc_337" descr="Hackett London Men's Pinpoint Dc Business Shirt, 513sky : Amazon.com.be:  Fashion">
          <a:extLst>
            <a:ext uri="{FF2B5EF4-FFF2-40B4-BE49-F238E27FC236}">
              <a16:creationId xmlns:a16="http://schemas.microsoft.com/office/drawing/2014/main" xmlns="" id="{36C47AA7-4DC7-596F-96C1-3DA20FD6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318198500"/>
          <a:ext cx="760262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223</xdr:row>
      <xdr:rowOff>38100</xdr:rowOff>
    </xdr:from>
    <xdr:to>
      <xdr:col>0</xdr:col>
      <xdr:colOff>1215396</xdr:colOff>
      <xdr:row>223</xdr:row>
      <xdr:rowOff>1117600</xdr:rowOff>
    </xdr:to>
    <xdr:pic>
      <xdr:nvPicPr>
        <xdr:cNvPr id="296" name="dimg_DYk8Z4HXB8iP9u8PrbD80A0_347" descr="Hackett STRETCH POP BC 800WHITE | Hemden">
          <a:extLst>
            <a:ext uri="{FF2B5EF4-FFF2-40B4-BE49-F238E27FC236}">
              <a16:creationId xmlns:a16="http://schemas.microsoft.com/office/drawing/2014/main" xmlns="" id="{7D6C3FA0-4D4C-48CB-FD08-D1F95BB1D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45" r="12444" b="8000"/>
        <a:stretch/>
      </xdr:blipFill>
      <xdr:spPr bwMode="auto">
        <a:xfrm>
          <a:off x="381000" y="319316100"/>
          <a:ext cx="83439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224</xdr:row>
      <xdr:rowOff>38100</xdr:rowOff>
    </xdr:from>
    <xdr:to>
      <xdr:col>0</xdr:col>
      <xdr:colOff>1215396</xdr:colOff>
      <xdr:row>224</xdr:row>
      <xdr:rowOff>1117600</xdr:rowOff>
    </xdr:to>
    <xdr:pic>
      <xdr:nvPicPr>
        <xdr:cNvPr id="297" name="dimg_DYk8Z4HXB8iP9u8PrbD80A0_347" descr="Hackett STRETCH POP BC 800WHITE | Hemden">
          <a:extLst>
            <a:ext uri="{FF2B5EF4-FFF2-40B4-BE49-F238E27FC236}">
              <a16:creationId xmlns:a16="http://schemas.microsoft.com/office/drawing/2014/main" xmlns="" id="{2DCB3F34-7E9C-B14E-9227-FB37A6BE0C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45" r="12444" b="8000"/>
        <a:stretch/>
      </xdr:blipFill>
      <xdr:spPr bwMode="auto">
        <a:xfrm>
          <a:off x="381000" y="319316100"/>
          <a:ext cx="83439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225</xdr:row>
      <xdr:rowOff>38100</xdr:rowOff>
    </xdr:from>
    <xdr:to>
      <xdr:col>0</xdr:col>
      <xdr:colOff>1215396</xdr:colOff>
      <xdr:row>225</xdr:row>
      <xdr:rowOff>1117600</xdr:rowOff>
    </xdr:to>
    <xdr:pic>
      <xdr:nvPicPr>
        <xdr:cNvPr id="298" name="dimg_DYk8Z4HXB8iP9u8PrbD80A0_347" descr="Hackett STRETCH POP BC 800WHITE | Hemden">
          <a:extLst>
            <a:ext uri="{FF2B5EF4-FFF2-40B4-BE49-F238E27FC236}">
              <a16:creationId xmlns:a16="http://schemas.microsoft.com/office/drawing/2014/main" xmlns="" id="{B89A2A32-B22D-CF49-A02E-E31B05498B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45" r="12444" b="8000"/>
        <a:stretch/>
      </xdr:blipFill>
      <xdr:spPr bwMode="auto">
        <a:xfrm>
          <a:off x="381000" y="319316100"/>
          <a:ext cx="83439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226</xdr:row>
      <xdr:rowOff>38100</xdr:rowOff>
    </xdr:from>
    <xdr:to>
      <xdr:col>0</xdr:col>
      <xdr:colOff>1215396</xdr:colOff>
      <xdr:row>226</xdr:row>
      <xdr:rowOff>1117600</xdr:rowOff>
    </xdr:to>
    <xdr:pic>
      <xdr:nvPicPr>
        <xdr:cNvPr id="299" name="dimg_DYk8Z4HXB8iP9u8PrbD80A0_347" descr="Hackett STRETCH POP BC 800WHITE | Hemden">
          <a:extLst>
            <a:ext uri="{FF2B5EF4-FFF2-40B4-BE49-F238E27FC236}">
              <a16:creationId xmlns:a16="http://schemas.microsoft.com/office/drawing/2014/main" xmlns="" id="{B1C41B4F-9D85-7944-A2DE-648A41B9F9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45" r="12444" b="8000"/>
        <a:stretch/>
      </xdr:blipFill>
      <xdr:spPr bwMode="auto">
        <a:xfrm>
          <a:off x="381000" y="319316100"/>
          <a:ext cx="83439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227</xdr:row>
      <xdr:rowOff>38100</xdr:rowOff>
    </xdr:from>
    <xdr:to>
      <xdr:col>0</xdr:col>
      <xdr:colOff>1215396</xdr:colOff>
      <xdr:row>227</xdr:row>
      <xdr:rowOff>1117600</xdr:rowOff>
    </xdr:to>
    <xdr:pic>
      <xdr:nvPicPr>
        <xdr:cNvPr id="300" name="dimg_DYk8Z4HXB8iP9u8PrbD80A0_347" descr="Hackett STRETCH POP BC 800WHITE | Hemden">
          <a:extLst>
            <a:ext uri="{FF2B5EF4-FFF2-40B4-BE49-F238E27FC236}">
              <a16:creationId xmlns:a16="http://schemas.microsoft.com/office/drawing/2014/main" xmlns="" id="{9C665C01-FC64-E54D-945A-E3479208EA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45" r="12444" b="8000"/>
        <a:stretch/>
      </xdr:blipFill>
      <xdr:spPr bwMode="auto">
        <a:xfrm>
          <a:off x="381000" y="319316100"/>
          <a:ext cx="83439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228</xdr:row>
      <xdr:rowOff>38100</xdr:rowOff>
    </xdr:from>
    <xdr:to>
      <xdr:col>0</xdr:col>
      <xdr:colOff>1215396</xdr:colOff>
      <xdr:row>228</xdr:row>
      <xdr:rowOff>1117600</xdr:rowOff>
    </xdr:to>
    <xdr:pic>
      <xdr:nvPicPr>
        <xdr:cNvPr id="301" name="dimg_DYk8Z4HXB8iP9u8PrbD80A0_347" descr="Hackett STRETCH POP BC 800WHITE | Hemden">
          <a:extLst>
            <a:ext uri="{FF2B5EF4-FFF2-40B4-BE49-F238E27FC236}">
              <a16:creationId xmlns:a16="http://schemas.microsoft.com/office/drawing/2014/main" xmlns="" id="{C18241B1-7134-824C-9507-0AC0701B42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45" r="12444" b="8000"/>
        <a:stretch/>
      </xdr:blipFill>
      <xdr:spPr bwMode="auto">
        <a:xfrm>
          <a:off x="381000" y="319316100"/>
          <a:ext cx="83439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229</xdr:row>
      <xdr:rowOff>38100</xdr:rowOff>
    </xdr:from>
    <xdr:to>
      <xdr:col>0</xdr:col>
      <xdr:colOff>1215396</xdr:colOff>
      <xdr:row>229</xdr:row>
      <xdr:rowOff>1117600</xdr:rowOff>
    </xdr:to>
    <xdr:pic>
      <xdr:nvPicPr>
        <xdr:cNvPr id="302" name="dimg_DYk8Z4HXB8iP9u8PrbD80A0_347" descr="Hackett STRETCH POP BC 800WHITE | Hemden">
          <a:extLst>
            <a:ext uri="{FF2B5EF4-FFF2-40B4-BE49-F238E27FC236}">
              <a16:creationId xmlns:a16="http://schemas.microsoft.com/office/drawing/2014/main" xmlns="" id="{25ABD081-7C26-2F46-8C6B-EB9FF0A96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45" r="12444" b="8000"/>
        <a:stretch/>
      </xdr:blipFill>
      <xdr:spPr bwMode="auto">
        <a:xfrm>
          <a:off x="381000" y="319316100"/>
          <a:ext cx="83439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230</xdr:row>
      <xdr:rowOff>38100</xdr:rowOff>
    </xdr:from>
    <xdr:to>
      <xdr:col>0</xdr:col>
      <xdr:colOff>1215396</xdr:colOff>
      <xdr:row>230</xdr:row>
      <xdr:rowOff>1117600</xdr:rowOff>
    </xdr:to>
    <xdr:pic>
      <xdr:nvPicPr>
        <xdr:cNvPr id="303" name="dimg_DYk8Z4HXB8iP9u8PrbD80A0_347" descr="Hackett STRETCH POP BC 800WHITE | Hemden">
          <a:extLst>
            <a:ext uri="{FF2B5EF4-FFF2-40B4-BE49-F238E27FC236}">
              <a16:creationId xmlns:a16="http://schemas.microsoft.com/office/drawing/2014/main" xmlns="" id="{3C3E9001-780A-BF44-9D05-DBA75879C3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45" r="12444" b="8000"/>
        <a:stretch/>
      </xdr:blipFill>
      <xdr:spPr bwMode="auto">
        <a:xfrm>
          <a:off x="381000" y="319316100"/>
          <a:ext cx="83439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231</xdr:row>
      <xdr:rowOff>50800</xdr:rowOff>
    </xdr:from>
    <xdr:to>
      <xdr:col>0</xdr:col>
      <xdr:colOff>1294589</xdr:colOff>
      <xdr:row>231</xdr:row>
      <xdr:rowOff>1104900</xdr:rowOff>
    </xdr:to>
    <xdr:pic>
      <xdr:nvPicPr>
        <xdr:cNvPr id="304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12076C01-D2AD-9374-11D6-8D05ADA19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232</xdr:row>
      <xdr:rowOff>50800</xdr:rowOff>
    </xdr:from>
    <xdr:to>
      <xdr:col>0</xdr:col>
      <xdr:colOff>1294589</xdr:colOff>
      <xdr:row>232</xdr:row>
      <xdr:rowOff>1104900</xdr:rowOff>
    </xdr:to>
    <xdr:pic>
      <xdr:nvPicPr>
        <xdr:cNvPr id="305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112C4038-440C-4E45-9A8E-344B6A37E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233</xdr:row>
      <xdr:rowOff>50800</xdr:rowOff>
    </xdr:from>
    <xdr:to>
      <xdr:col>0</xdr:col>
      <xdr:colOff>1294589</xdr:colOff>
      <xdr:row>233</xdr:row>
      <xdr:rowOff>1104900</xdr:rowOff>
    </xdr:to>
    <xdr:pic>
      <xdr:nvPicPr>
        <xdr:cNvPr id="306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B786055C-B458-884A-AF86-392E03B69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234</xdr:row>
      <xdr:rowOff>50800</xdr:rowOff>
    </xdr:from>
    <xdr:to>
      <xdr:col>0</xdr:col>
      <xdr:colOff>1294589</xdr:colOff>
      <xdr:row>234</xdr:row>
      <xdr:rowOff>1104900</xdr:rowOff>
    </xdr:to>
    <xdr:pic>
      <xdr:nvPicPr>
        <xdr:cNvPr id="307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2BD66A5E-E237-BA4C-B021-FD208525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235</xdr:row>
      <xdr:rowOff>50800</xdr:rowOff>
    </xdr:from>
    <xdr:to>
      <xdr:col>0</xdr:col>
      <xdr:colOff>1294589</xdr:colOff>
      <xdr:row>235</xdr:row>
      <xdr:rowOff>1104900</xdr:rowOff>
    </xdr:to>
    <xdr:pic>
      <xdr:nvPicPr>
        <xdr:cNvPr id="308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F985F114-7B43-804C-981E-349D7402A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236</xdr:row>
      <xdr:rowOff>50800</xdr:rowOff>
    </xdr:from>
    <xdr:to>
      <xdr:col>0</xdr:col>
      <xdr:colOff>1294589</xdr:colOff>
      <xdr:row>236</xdr:row>
      <xdr:rowOff>1104900</xdr:rowOff>
    </xdr:to>
    <xdr:pic>
      <xdr:nvPicPr>
        <xdr:cNvPr id="309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91D9CB8D-FBAA-114C-874A-A69260BB8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237</xdr:row>
      <xdr:rowOff>50800</xdr:rowOff>
    </xdr:from>
    <xdr:to>
      <xdr:col>0</xdr:col>
      <xdr:colOff>1294589</xdr:colOff>
      <xdr:row>237</xdr:row>
      <xdr:rowOff>1104900</xdr:rowOff>
    </xdr:to>
    <xdr:pic>
      <xdr:nvPicPr>
        <xdr:cNvPr id="310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48857990-EB1E-4B42-9964-FB085711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238</xdr:row>
      <xdr:rowOff>50800</xdr:rowOff>
    </xdr:from>
    <xdr:to>
      <xdr:col>0</xdr:col>
      <xdr:colOff>1294589</xdr:colOff>
      <xdr:row>238</xdr:row>
      <xdr:rowOff>1104900</xdr:rowOff>
    </xdr:to>
    <xdr:pic>
      <xdr:nvPicPr>
        <xdr:cNvPr id="311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34CF070D-2273-E34A-BBD3-D7095ADEF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239</xdr:row>
      <xdr:rowOff>50800</xdr:rowOff>
    </xdr:from>
    <xdr:to>
      <xdr:col>0</xdr:col>
      <xdr:colOff>1294589</xdr:colOff>
      <xdr:row>239</xdr:row>
      <xdr:rowOff>1104900</xdr:rowOff>
    </xdr:to>
    <xdr:pic>
      <xdr:nvPicPr>
        <xdr:cNvPr id="312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45F4E5BF-7C94-8B48-A14A-229966D7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240</xdr:row>
      <xdr:rowOff>50800</xdr:rowOff>
    </xdr:from>
    <xdr:to>
      <xdr:col>0</xdr:col>
      <xdr:colOff>1294589</xdr:colOff>
      <xdr:row>240</xdr:row>
      <xdr:rowOff>1104900</xdr:rowOff>
    </xdr:to>
    <xdr:pic>
      <xdr:nvPicPr>
        <xdr:cNvPr id="313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1939E132-B2BE-4940-B493-5F30598D1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241</xdr:row>
      <xdr:rowOff>50800</xdr:rowOff>
    </xdr:from>
    <xdr:to>
      <xdr:col>0</xdr:col>
      <xdr:colOff>1294589</xdr:colOff>
      <xdr:row>241</xdr:row>
      <xdr:rowOff>1104900</xdr:rowOff>
    </xdr:to>
    <xdr:pic>
      <xdr:nvPicPr>
        <xdr:cNvPr id="314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CFF55911-C780-A045-9641-E3FB79B41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242</xdr:row>
      <xdr:rowOff>50800</xdr:rowOff>
    </xdr:from>
    <xdr:to>
      <xdr:col>0</xdr:col>
      <xdr:colOff>1294589</xdr:colOff>
      <xdr:row>242</xdr:row>
      <xdr:rowOff>1104900</xdr:rowOff>
    </xdr:to>
    <xdr:pic>
      <xdr:nvPicPr>
        <xdr:cNvPr id="315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8EEAC06C-F1B3-CF43-BF38-2C3369CD9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243</xdr:row>
      <xdr:rowOff>50800</xdr:rowOff>
    </xdr:from>
    <xdr:to>
      <xdr:col>0</xdr:col>
      <xdr:colOff>1294589</xdr:colOff>
      <xdr:row>243</xdr:row>
      <xdr:rowOff>1104900</xdr:rowOff>
    </xdr:to>
    <xdr:pic>
      <xdr:nvPicPr>
        <xdr:cNvPr id="316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87CC15CB-D056-3546-B029-4488EF570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244</xdr:row>
      <xdr:rowOff>50800</xdr:rowOff>
    </xdr:from>
    <xdr:to>
      <xdr:col>0</xdr:col>
      <xdr:colOff>1294589</xdr:colOff>
      <xdr:row>244</xdr:row>
      <xdr:rowOff>1104900</xdr:rowOff>
    </xdr:to>
    <xdr:pic>
      <xdr:nvPicPr>
        <xdr:cNvPr id="317" name="dimg_JYk8Z4TtEObe9u8Pmt-G-Ag_121" descr="Hackett London Men's Royal Ox Bc Business Shirt, 800white : Amazon.com.be:  Fashion">
          <a:extLst>
            <a:ext uri="{FF2B5EF4-FFF2-40B4-BE49-F238E27FC236}">
              <a16:creationId xmlns:a16="http://schemas.microsoft.com/office/drawing/2014/main" xmlns="" id="{FE2F1896-DF44-534F-9A8C-E450EEB0F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28472800"/>
          <a:ext cx="964389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245</xdr:row>
      <xdr:rowOff>63500</xdr:rowOff>
    </xdr:from>
    <xdr:to>
      <xdr:col>0</xdr:col>
      <xdr:colOff>1241425</xdr:colOff>
      <xdr:row>245</xdr:row>
      <xdr:rowOff>1104900</xdr:rowOff>
    </xdr:to>
    <xdr:pic>
      <xdr:nvPicPr>
        <xdr:cNvPr id="318" name="dimg_Nok8Z4y1Gbbh7_UPkt_ngA0_336" descr="Hackett London Washed Oxford - Casual shirts - Boozt.com">
          <a:extLst>
            <a:ext uri="{FF2B5EF4-FFF2-40B4-BE49-F238E27FC236}">
              <a16:creationId xmlns:a16="http://schemas.microsoft.com/office/drawing/2014/main" xmlns="" id="{CF026C46-C01C-5CF3-8820-40105A559C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40"/>
        <a:stretch/>
      </xdr:blipFill>
      <xdr:spPr bwMode="auto">
        <a:xfrm>
          <a:off x="330200" y="344487500"/>
          <a:ext cx="911225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246</xdr:row>
      <xdr:rowOff>63500</xdr:rowOff>
    </xdr:from>
    <xdr:to>
      <xdr:col>0</xdr:col>
      <xdr:colOff>1241425</xdr:colOff>
      <xdr:row>246</xdr:row>
      <xdr:rowOff>1104900</xdr:rowOff>
    </xdr:to>
    <xdr:pic>
      <xdr:nvPicPr>
        <xdr:cNvPr id="319" name="dimg_Nok8Z4y1Gbbh7_UPkt_ngA0_336" descr="Hackett London Washed Oxford - Casual shirts - Boozt.com">
          <a:extLst>
            <a:ext uri="{FF2B5EF4-FFF2-40B4-BE49-F238E27FC236}">
              <a16:creationId xmlns:a16="http://schemas.microsoft.com/office/drawing/2014/main" xmlns="" id="{5FAA3269-BD11-BF4B-A00D-012AD480D5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40"/>
        <a:stretch/>
      </xdr:blipFill>
      <xdr:spPr bwMode="auto">
        <a:xfrm>
          <a:off x="330200" y="344487500"/>
          <a:ext cx="911225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247</xdr:row>
      <xdr:rowOff>63500</xdr:rowOff>
    </xdr:from>
    <xdr:to>
      <xdr:col>0</xdr:col>
      <xdr:colOff>1241425</xdr:colOff>
      <xdr:row>247</xdr:row>
      <xdr:rowOff>1104900</xdr:rowOff>
    </xdr:to>
    <xdr:pic>
      <xdr:nvPicPr>
        <xdr:cNvPr id="320" name="dimg_Nok8Z4y1Gbbh7_UPkt_ngA0_336" descr="Hackett London Washed Oxford - Casual shirts - Boozt.com">
          <a:extLst>
            <a:ext uri="{FF2B5EF4-FFF2-40B4-BE49-F238E27FC236}">
              <a16:creationId xmlns:a16="http://schemas.microsoft.com/office/drawing/2014/main" xmlns="" id="{83836DCB-99AA-C74B-B6D6-9072D8F8AE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40"/>
        <a:stretch/>
      </xdr:blipFill>
      <xdr:spPr bwMode="auto">
        <a:xfrm>
          <a:off x="330200" y="344487500"/>
          <a:ext cx="911225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248</xdr:row>
      <xdr:rowOff>63500</xdr:rowOff>
    </xdr:from>
    <xdr:to>
      <xdr:col>0</xdr:col>
      <xdr:colOff>1241425</xdr:colOff>
      <xdr:row>248</xdr:row>
      <xdr:rowOff>1104900</xdr:rowOff>
    </xdr:to>
    <xdr:pic>
      <xdr:nvPicPr>
        <xdr:cNvPr id="321" name="dimg_Nok8Z4y1Gbbh7_UPkt_ngA0_336" descr="Hackett London Washed Oxford - Casual shirts - Boozt.com">
          <a:extLst>
            <a:ext uri="{FF2B5EF4-FFF2-40B4-BE49-F238E27FC236}">
              <a16:creationId xmlns:a16="http://schemas.microsoft.com/office/drawing/2014/main" xmlns="" id="{AD299B44-9641-AB43-BE22-0DDC40205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40"/>
        <a:stretch/>
      </xdr:blipFill>
      <xdr:spPr bwMode="auto">
        <a:xfrm>
          <a:off x="330200" y="344487500"/>
          <a:ext cx="911225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249</xdr:row>
      <xdr:rowOff>63500</xdr:rowOff>
    </xdr:from>
    <xdr:to>
      <xdr:col>0</xdr:col>
      <xdr:colOff>1241425</xdr:colOff>
      <xdr:row>249</xdr:row>
      <xdr:rowOff>1104900</xdr:rowOff>
    </xdr:to>
    <xdr:pic>
      <xdr:nvPicPr>
        <xdr:cNvPr id="322" name="dimg_Nok8Z4y1Gbbh7_UPkt_ngA0_336" descr="Hackett London Washed Oxford - Casual shirts - Boozt.com">
          <a:extLst>
            <a:ext uri="{FF2B5EF4-FFF2-40B4-BE49-F238E27FC236}">
              <a16:creationId xmlns:a16="http://schemas.microsoft.com/office/drawing/2014/main" xmlns="" id="{8AD8A901-6AFA-3D45-AD94-F045A2101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40"/>
        <a:stretch/>
      </xdr:blipFill>
      <xdr:spPr bwMode="auto">
        <a:xfrm>
          <a:off x="330200" y="344487500"/>
          <a:ext cx="911225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250</xdr:row>
      <xdr:rowOff>38100</xdr:rowOff>
    </xdr:from>
    <xdr:to>
      <xdr:col>0</xdr:col>
      <xdr:colOff>1333500</xdr:colOff>
      <xdr:row>250</xdr:row>
      <xdr:rowOff>1130300</xdr:rowOff>
    </xdr:to>
    <xdr:pic>
      <xdr:nvPicPr>
        <xdr:cNvPr id="323" name="dimg_TIk8Z9uPMK2P9u8P4JrooAY_11" descr="Hackett_London Washed Oxford Shirt in White HM309361">
          <a:extLst>
            <a:ext uri="{FF2B5EF4-FFF2-40B4-BE49-F238E27FC236}">
              <a16:creationId xmlns:a16="http://schemas.microsoft.com/office/drawing/2014/main" xmlns="" id="{FDF84B70-85C9-001D-222D-297575E6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501771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251</xdr:row>
      <xdr:rowOff>38100</xdr:rowOff>
    </xdr:from>
    <xdr:to>
      <xdr:col>0</xdr:col>
      <xdr:colOff>1333500</xdr:colOff>
      <xdr:row>251</xdr:row>
      <xdr:rowOff>1130300</xdr:rowOff>
    </xdr:to>
    <xdr:pic>
      <xdr:nvPicPr>
        <xdr:cNvPr id="324" name="dimg_TIk8Z9uPMK2P9u8P4JrooAY_11" descr="Hackett_London Washed Oxford Shirt in White HM309361">
          <a:extLst>
            <a:ext uri="{FF2B5EF4-FFF2-40B4-BE49-F238E27FC236}">
              <a16:creationId xmlns:a16="http://schemas.microsoft.com/office/drawing/2014/main" xmlns="" id="{4510C96F-F2A1-9B4B-853A-FC427CF51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501771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252</xdr:row>
      <xdr:rowOff>38100</xdr:rowOff>
    </xdr:from>
    <xdr:to>
      <xdr:col>0</xdr:col>
      <xdr:colOff>1333500</xdr:colOff>
      <xdr:row>252</xdr:row>
      <xdr:rowOff>1130300</xdr:rowOff>
    </xdr:to>
    <xdr:pic>
      <xdr:nvPicPr>
        <xdr:cNvPr id="325" name="dimg_TIk8Z9uPMK2P9u8P4JrooAY_11" descr="Hackett_London Washed Oxford Shirt in White HM309361">
          <a:extLst>
            <a:ext uri="{FF2B5EF4-FFF2-40B4-BE49-F238E27FC236}">
              <a16:creationId xmlns:a16="http://schemas.microsoft.com/office/drawing/2014/main" xmlns="" id="{B4B95A15-DDF8-2040-B1B4-B1E3E147C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501771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253</xdr:row>
      <xdr:rowOff>38100</xdr:rowOff>
    </xdr:from>
    <xdr:to>
      <xdr:col>0</xdr:col>
      <xdr:colOff>1333500</xdr:colOff>
      <xdr:row>253</xdr:row>
      <xdr:rowOff>1130300</xdr:rowOff>
    </xdr:to>
    <xdr:pic>
      <xdr:nvPicPr>
        <xdr:cNvPr id="326" name="dimg_TIk8Z9uPMK2P9u8P4JrooAY_11" descr="Hackett_London Washed Oxford Shirt in White HM309361">
          <a:extLst>
            <a:ext uri="{FF2B5EF4-FFF2-40B4-BE49-F238E27FC236}">
              <a16:creationId xmlns:a16="http://schemas.microsoft.com/office/drawing/2014/main" xmlns="" id="{A965ECB2-5FC4-5740-A13F-D53F6C42C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501771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254</xdr:row>
      <xdr:rowOff>38100</xdr:rowOff>
    </xdr:from>
    <xdr:to>
      <xdr:col>0</xdr:col>
      <xdr:colOff>1263434</xdr:colOff>
      <xdr:row>254</xdr:row>
      <xdr:rowOff>1092200</xdr:rowOff>
    </xdr:to>
    <xdr:pic>
      <xdr:nvPicPr>
        <xdr:cNvPr id="327" name="dimg_W4k8Z_L8EJ2N9u8Pp_Kg-QQ_334" descr="GARMENT DYED OXFORD SHIRT | Hackett">
          <a:extLst>
            <a:ext uri="{FF2B5EF4-FFF2-40B4-BE49-F238E27FC236}">
              <a16:creationId xmlns:a16="http://schemas.microsoft.com/office/drawing/2014/main" xmlns="" id="{8E5FDF63-AC3C-7B44-E2EF-59BD74D172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59" t="22728" r="12566" b="21591"/>
        <a:stretch/>
      </xdr:blipFill>
      <xdr:spPr bwMode="auto">
        <a:xfrm>
          <a:off x="266700" y="354749100"/>
          <a:ext cx="996734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255</xdr:row>
      <xdr:rowOff>38100</xdr:rowOff>
    </xdr:from>
    <xdr:to>
      <xdr:col>0</xdr:col>
      <xdr:colOff>1263434</xdr:colOff>
      <xdr:row>255</xdr:row>
      <xdr:rowOff>1092200</xdr:rowOff>
    </xdr:to>
    <xdr:pic>
      <xdr:nvPicPr>
        <xdr:cNvPr id="328" name="dimg_W4k8Z_L8EJ2N9u8Pp_Kg-QQ_334" descr="GARMENT DYED OXFORD SHIRT | Hackett">
          <a:extLst>
            <a:ext uri="{FF2B5EF4-FFF2-40B4-BE49-F238E27FC236}">
              <a16:creationId xmlns:a16="http://schemas.microsoft.com/office/drawing/2014/main" xmlns="" id="{4D22D245-417A-E242-B9F4-5A1B0F5FD1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59" t="22728" r="12566" b="21591"/>
        <a:stretch/>
      </xdr:blipFill>
      <xdr:spPr bwMode="auto">
        <a:xfrm>
          <a:off x="266700" y="354749100"/>
          <a:ext cx="996734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256</xdr:row>
      <xdr:rowOff>38100</xdr:rowOff>
    </xdr:from>
    <xdr:to>
      <xdr:col>0</xdr:col>
      <xdr:colOff>1263434</xdr:colOff>
      <xdr:row>256</xdr:row>
      <xdr:rowOff>1092200</xdr:rowOff>
    </xdr:to>
    <xdr:pic>
      <xdr:nvPicPr>
        <xdr:cNvPr id="329" name="dimg_W4k8Z_L8EJ2N9u8Pp_Kg-QQ_334" descr="GARMENT DYED OXFORD SHIRT | Hackett">
          <a:extLst>
            <a:ext uri="{FF2B5EF4-FFF2-40B4-BE49-F238E27FC236}">
              <a16:creationId xmlns:a16="http://schemas.microsoft.com/office/drawing/2014/main" xmlns="" id="{4227AB71-85D2-644B-9732-96451E1500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59" t="22728" r="12566" b="21591"/>
        <a:stretch/>
      </xdr:blipFill>
      <xdr:spPr bwMode="auto">
        <a:xfrm>
          <a:off x="266700" y="354749100"/>
          <a:ext cx="996734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257</xdr:row>
      <xdr:rowOff>25400</xdr:rowOff>
    </xdr:from>
    <xdr:to>
      <xdr:col>0</xdr:col>
      <xdr:colOff>1358900</xdr:colOff>
      <xdr:row>257</xdr:row>
      <xdr:rowOff>1117600</xdr:rowOff>
    </xdr:to>
    <xdr:pic>
      <xdr:nvPicPr>
        <xdr:cNvPr id="330" name="dimg_cIk8Z-fiG4KG9u8PsNSNgAI_35" descr="Hackett_London Garment Dyed Oxford Shirt in Navy HM309372">
          <a:extLst>
            <a:ext uri="{FF2B5EF4-FFF2-40B4-BE49-F238E27FC236}">
              <a16:creationId xmlns:a16="http://schemas.microsoft.com/office/drawing/2014/main" xmlns="" id="{FB2820CA-C232-99C1-0F52-496027B1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581654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258</xdr:row>
      <xdr:rowOff>25400</xdr:rowOff>
    </xdr:from>
    <xdr:to>
      <xdr:col>0</xdr:col>
      <xdr:colOff>1358900</xdr:colOff>
      <xdr:row>258</xdr:row>
      <xdr:rowOff>1117600</xdr:rowOff>
    </xdr:to>
    <xdr:pic>
      <xdr:nvPicPr>
        <xdr:cNvPr id="331" name="dimg_cIk8Z-fiG4KG9u8PsNSNgAI_35" descr="Hackett_London Garment Dyed Oxford Shirt in Navy HM309372">
          <a:extLst>
            <a:ext uri="{FF2B5EF4-FFF2-40B4-BE49-F238E27FC236}">
              <a16:creationId xmlns:a16="http://schemas.microsoft.com/office/drawing/2014/main" xmlns="" id="{F4429CCF-7F4E-1E4C-BDB4-E1ACEA836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581654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259</xdr:row>
      <xdr:rowOff>25400</xdr:rowOff>
    </xdr:from>
    <xdr:to>
      <xdr:col>0</xdr:col>
      <xdr:colOff>1358900</xdr:colOff>
      <xdr:row>259</xdr:row>
      <xdr:rowOff>1117600</xdr:rowOff>
    </xdr:to>
    <xdr:pic>
      <xdr:nvPicPr>
        <xdr:cNvPr id="332" name="dimg_cIk8Z-fiG4KG9u8PsNSNgAI_35" descr="Hackett_London Garment Dyed Oxford Shirt in Navy HM309372">
          <a:extLst>
            <a:ext uri="{FF2B5EF4-FFF2-40B4-BE49-F238E27FC236}">
              <a16:creationId xmlns:a16="http://schemas.microsoft.com/office/drawing/2014/main" xmlns="" id="{9DD487EC-C812-114C-942E-DD063DD6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581654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260</xdr:row>
      <xdr:rowOff>25400</xdr:rowOff>
    </xdr:from>
    <xdr:to>
      <xdr:col>0</xdr:col>
      <xdr:colOff>1358900</xdr:colOff>
      <xdr:row>260</xdr:row>
      <xdr:rowOff>1117600</xdr:rowOff>
    </xdr:to>
    <xdr:pic>
      <xdr:nvPicPr>
        <xdr:cNvPr id="333" name="dimg_cIk8Z-fiG4KG9u8PsNSNgAI_35" descr="Hackett_London Garment Dyed Oxford Shirt in Navy HM309372">
          <a:extLst>
            <a:ext uri="{FF2B5EF4-FFF2-40B4-BE49-F238E27FC236}">
              <a16:creationId xmlns:a16="http://schemas.microsoft.com/office/drawing/2014/main" xmlns="" id="{DDF77077-095D-EA41-B883-94E67A0FF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581654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355599</xdr:colOff>
      <xdr:row>261</xdr:row>
      <xdr:rowOff>50800</xdr:rowOff>
    </xdr:from>
    <xdr:to>
      <xdr:col>0</xdr:col>
      <xdr:colOff>1233438</xdr:colOff>
      <xdr:row>261</xdr:row>
      <xdr:rowOff>1115836</xdr:rowOff>
    </xdr:to>
    <xdr:pic>
      <xdr:nvPicPr>
        <xdr:cNvPr id="334" name="dimg_f4k8Z-i5J8n87_UPru2vgQ8_15" descr="Hackett London Garment Dyed Oxford – – shop at Booztlet">
          <a:extLst>
            <a:ext uri="{FF2B5EF4-FFF2-40B4-BE49-F238E27FC236}">
              <a16:creationId xmlns:a16="http://schemas.microsoft.com/office/drawing/2014/main" xmlns="" id="{22AE6655-3409-6314-E199-748650035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70"/>
        <a:stretch/>
      </xdr:blipFill>
      <xdr:spPr bwMode="auto">
        <a:xfrm>
          <a:off x="355599" y="362762800"/>
          <a:ext cx="877839" cy="1065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355599</xdr:colOff>
      <xdr:row>262</xdr:row>
      <xdr:rowOff>50800</xdr:rowOff>
    </xdr:from>
    <xdr:to>
      <xdr:col>0</xdr:col>
      <xdr:colOff>1233438</xdr:colOff>
      <xdr:row>262</xdr:row>
      <xdr:rowOff>1115836</xdr:rowOff>
    </xdr:to>
    <xdr:pic>
      <xdr:nvPicPr>
        <xdr:cNvPr id="335" name="dimg_f4k8Z-i5J8n87_UPru2vgQ8_15" descr="Hackett London Garment Dyed Oxford – – shop at Booztlet">
          <a:extLst>
            <a:ext uri="{FF2B5EF4-FFF2-40B4-BE49-F238E27FC236}">
              <a16:creationId xmlns:a16="http://schemas.microsoft.com/office/drawing/2014/main" xmlns="" id="{69EAADF1-147D-2042-A582-2EF61929F7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70"/>
        <a:stretch/>
      </xdr:blipFill>
      <xdr:spPr bwMode="auto">
        <a:xfrm>
          <a:off x="355599" y="362762800"/>
          <a:ext cx="877839" cy="1065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355599</xdr:colOff>
      <xdr:row>263</xdr:row>
      <xdr:rowOff>50800</xdr:rowOff>
    </xdr:from>
    <xdr:to>
      <xdr:col>0</xdr:col>
      <xdr:colOff>1233438</xdr:colOff>
      <xdr:row>263</xdr:row>
      <xdr:rowOff>1115836</xdr:rowOff>
    </xdr:to>
    <xdr:pic>
      <xdr:nvPicPr>
        <xdr:cNvPr id="336" name="dimg_f4k8Z-i5J8n87_UPru2vgQ8_15" descr="Hackett London Garment Dyed Oxford – – shop at Booztlet">
          <a:extLst>
            <a:ext uri="{FF2B5EF4-FFF2-40B4-BE49-F238E27FC236}">
              <a16:creationId xmlns:a16="http://schemas.microsoft.com/office/drawing/2014/main" xmlns="" id="{B5B82F44-8E17-334B-9C3C-ECDCB57E53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70"/>
        <a:stretch/>
      </xdr:blipFill>
      <xdr:spPr bwMode="auto">
        <a:xfrm>
          <a:off x="355599" y="362762800"/>
          <a:ext cx="877839" cy="1065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355599</xdr:colOff>
      <xdr:row>264</xdr:row>
      <xdr:rowOff>50800</xdr:rowOff>
    </xdr:from>
    <xdr:to>
      <xdr:col>0</xdr:col>
      <xdr:colOff>1233438</xdr:colOff>
      <xdr:row>264</xdr:row>
      <xdr:rowOff>1115836</xdr:rowOff>
    </xdr:to>
    <xdr:pic>
      <xdr:nvPicPr>
        <xdr:cNvPr id="337" name="dimg_f4k8Z-i5J8n87_UPru2vgQ8_15" descr="Hackett London Garment Dyed Oxford – – shop at Booztlet">
          <a:extLst>
            <a:ext uri="{FF2B5EF4-FFF2-40B4-BE49-F238E27FC236}">
              <a16:creationId xmlns:a16="http://schemas.microsoft.com/office/drawing/2014/main" xmlns="" id="{05E99EE2-AD16-5A41-821D-6E4753ACB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70"/>
        <a:stretch/>
      </xdr:blipFill>
      <xdr:spPr bwMode="auto">
        <a:xfrm>
          <a:off x="355599" y="362762800"/>
          <a:ext cx="877839" cy="1065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265</xdr:row>
      <xdr:rowOff>25400</xdr:rowOff>
    </xdr:from>
    <xdr:to>
      <xdr:col>0</xdr:col>
      <xdr:colOff>1270000</xdr:colOff>
      <xdr:row>265</xdr:row>
      <xdr:rowOff>1099746</xdr:rowOff>
    </xdr:to>
    <xdr:pic>
      <xdr:nvPicPr>
        <xdr:cNvPr id="338" name="dimg_n4k8Z-ObMc269u8P9vmIiAE_31" descr="Hackett London Essential Gingham Shirt green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AE9488ED-3510-0CA6-3439-B20A382D75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7" t="8475" r="7944" b="8051"/>
        <a:stretch/>
      </xdr:blipFill>
      <xdr:spPr bwMode="auto">
        <a:xfrm>
          <a:off x="342900" y="367309400"/>
          <a:ext cx="927100" cy="1074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267</xdr:row>
      <xdr:rowOff>25400</xdr:rowOff>
    </xdr:from>
    <xdr:to>
      <xdr:col>0</xdr:col>
      <xdr:colOff>1270000</xdr:colOff>
      <xdr:row>267</xdr:row>
      <xdr:rowOff>1099746</xdr:rowOff>
    </xdr:to>
    <xdr:pic>
      <xdr:nvPicPr>
        <xdr:cNvPr id="339" name="dimg_n4k8Z-ObMc269u8P9vmIiAE_31" descr="Hackett London Essential Gingham Shirt green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557F606F-3546-344D-B2F0-D55C0AED28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7" t="8475" r="7944" b="8051"/>
        <a:stretch/>
      </xdr:blipFill>
      <xdr:spPr bwMode="auto">
        <a:xfrm>
          <a:off x="342900" y="367309400"/>
          <a:ext cx="927100" cy="1074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268</xdr:row>
      <xdr:rowOff>25400</xdr:rowOff>
    </xdr:from>
    <xdr:to>
      <xdr:col>0</xdr:col>
      <xdr:colOff>1270000</xdr:colOff>
      <xdr:row>268</xdr:row>
      <xdr:rowOff>1099746</xdr:rowOff>
    </xdr:to>
    <xdr:pic>
      <xdr:nvPicPr>
        <xdr:cNvPr id="340" name="dimg_n4k8Z-ObMc269u8P9vmIiAE_31" descr="Hackett London Essential Gingham Shirt green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40A5FCB4-CE5A-4D47-B998-0F9D87520B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7" t="8475" r="7944" b="8051"/>
        <a:stretch/>
      </xdr:blipFill>
      <xdr:spPr bwMode="auto">
        <a:xfrm>
          <a:off x="342900" y="367309400"/>
          <a:ext cx="927100" cy="1074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269</xdr:row>
      <xdr:rowOff>25400</xdr:rowOff>
    </xdr:from>
    <xdr:to>
      <xdr:col>0</xdr:col>
      <xdr:colOff>1270000</xdr:colOff>
      <xdr:row>269</xdr:row>
      <xdr:rowOff>1099746</xdr:rowOff>
    </xdr:to>
    <xdr:pic>
      <xdr:nvPicPr>
        <xdr:cNvPr id="341" name="dimg_n4k8Z-ObMc269u8P9vmIiAE_31" descr="Hackett London Essential Gingham Shirt green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09885F5F-215E-2340-9065-F01211A380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7" t="8475" r="7944" b="8051"/>
        <a:stretch/>
      </xdr:blipFill>
      <xdr:spPr bwMode="auto">
        <a:xfrm>
          <a:off x="342900" y="367309400"/>
          <a:ext cx="927100" cy="1074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266</xdr:row>
      <xdr:rowOff>25400</xdr:rowOff>
    </xdr:from>
    <xdr:to>
      <xdr:col>0</xdr:col>
      <xdr:colOff>1270000</xdr:colOff>
      <xdr:row>266</xdr:row>
      <xdr:rowOff>1099746</xdr:rowOff>
    </xdr:to>
    <xdr:pic>
      <xdr:nvPicPr>
        <xdr:cNvPr id="342" name="dimg_n4k8Z-ObMc269u8P9vmIiAE_31" descr="Hackett London Essential Gingham Shirt green - Esdemarca Store fashion,  footwear and accessories - best brands shoes and designer shoes">
          <a:extLst>
            <a:ext uri="{FF2B5EF4-FFF2-40B4-BE49-F238E27FC236}">
              <a16:creationId xmlns:a16="http://schemas.microsoft.com/office/drawing/2014/main" xmlns="" id="{BE1A0A9F-3FC5-AE44-97BB-0C2796E150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7" t="8475" r="7944" b="8051"/>
        <a:stretch/>
      </xdr:blipFill>
      <xdr:spPr bwMode="auto">
        <a:xfrm>
          <a:off x="342900" y="367309400"/>
          <a:ext cx="927100" cy="1074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270</xdr:row>
      <xdr:rowOff>63500</xdr:rowOff>
    </xdr:from>
    <xdr:to>
      <xdr:col>0</xdr:col>
      <xdr:colOff>1308100</xdr:colOff>
      <xdr:row>270</xdr:row>
      <xdr:rowOff>1092200</xdr:rowOff>
    </xdr:to>
    <xdr:pic>
      <xdr:nvPicPr>
        <xdr:cNvPr id="343" name="dimg_w4k8Z9b7HMmO9u8PydWAuQ4_19" descr="Hackett_London Essential Gingham Shirt in Blue HM309375">
          <a:extLst>
            <a:ext uri="{FF2B5EF4-FFF2-40B4-BE49-F238E27FC236}">
              <a16:creationId xmlns:a16="http://schemas.microsoft.com/office/drawing/2014/main" xmlns="" id="{4D92F6DC-A2DB-4BEF-6A8C-69B39E45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373062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271</xdr:row>
      <xdr:rowOff>63500</xdr:rowOff>
    </xdr:from>
    <xdr:to>
      <xdr:col>0</xdr:col>
      <xdr:colOff>1308100</xdr:colOff>
      <xdr:row>271</xdr:row>
      <xdr:rowOff>1092200</xdr:rowOff>
    </xdr:to>
    <xdr:pic>
      <xdr:nvPicPr>
        <xdr:cNvPr id="344" name="dimg_w4k8Z9b7HMmO9u8PydWAuQ4_19" descr="Hackett_London Essential Gingham Shirt in Blue HM309375">
          <a:extLst>
            <a:ext uri="{FF2B5EF4-FFF2-40B4-BE49-F238E27FC236}">
              <a16:creationId xmlns:a16="http://schemas.microsoft.com/office/drawing/2014/main" xmlns="" id="{CAE2F7D5-1A1B-CA42-9869-FFCED38FB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373062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272</xdr:row>
      <xdr:rowOff>63500</xdr:rowOff>
    </xdr:from>
    <xdr:to>
      <xdr:col>0</xdr:col>
      <xdr:colOff>1308100</xdr:colOff>
      <xdr:row>272</xdr:row>
      <xdr:rowOff>1092200</xdr:rowOff>
    </xdr:to>
    <xdr:pic>
      <xdr:nvPicPr>
        <xdr:cNvPr id="345" name="dimg_w4k8Z9b7HMmO9u8PydWAuQ4_19" descr="Hackett_London Essential Gingham Shirt in Blue HM309375">
          <a:extLst>
            <a:ext uri="{FF2B5EF4-FFF2-40B4-BE49-F238E27FC236}">
              <a16:creationId xmlns:a16="http://schemas.microsoft.com/office/drawing/2014/main" xmlns="" id="{1616FC93-18C3-7147-AAF5-4BEE3A64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3730625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273</xdr:row>
      <xdr:rowOff>38100</xdr:rowOff>
    </xdr:from>
    <xdr:to>
      <xdr:col>0</xdr:col>
      <xdr:colOff>1308100</xdr:colOff>
      <xdr:row>273</xdr:row>
      <xdr:rowOff>1092200</xdr:rowOff>
    </xdr:to>
    <xdr:pic>
      <xdr:nvPicPr>
        <xdr:cNvPr id="346" name="dimg_0Ik8Z_-fC7GK9u8PwuTniAM_15" descr="Hackett_London Essential Gingham Shirt in Red HM309375">
          <a:extLst>
            <a:ext uri="{FF2B5EF4-FFF2-40B4-BE49-F238E27FC236}">
              <a16:creationId xmlns:a16="http://schemas.microsoft.com/office/drawing/2014/main" xmlns="" id="{6C26DC28-79C5-31EE-C4D4-FDFFF6ED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76466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274</xdr:row>
      <xdr:rowOff>38100</xdr:rowOff>
    </xdr:from>
    <xdr:to>
      <xdr:col>0</xdr:col>
      <xdr:colOff>1308100</xdr:colOff>
      <xdr:row>274</xdr:row>
      <xdr:rowOff>1092200</xdr:rowOff>
    </xdr:to>
    <xdr:pic>
      <xdr:nvPicPr>
        <xdr:cNvPr id="347" name="dimg_0Ik8Z_-fC7GK9u8PwuTniAM_15" descr="Hackett_London Essential Gingham Shirt in Red HM309375">
          <a:extLst>
            <a:ext uri="{FF2B5EF4-FFF2-40B4-BE49-F238E27FC236}">
              <a16:creationId xmlns:a16="http://schemas.microsoft.com/office/drawing/2014/main" xmlns="" id="{75CD7959-5CA6-384A-A596-BA17CFF4F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76466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275</xdr:row>
      <xdr:rowOff>50800</xdr:rowOff>
    </xdr:from>
    <xdr:to>
      <xdr:col>0</xdr:col>
      <xdr:colOff>1295400</xdr:colOff>
      <xdr:row>275</xdr:row>
      <xdr:rowOff>1104900</xdr:rowOff>
    </xdr:to>
    <xdr:pic>
      <xdr:nvPicPr>
        <xdr:cNvPr id="348" name="dimg_3Ik8Z4bSDcyC9u8PyYWB8QM_12" descr="Hackett_London Essential Gingham Shirt in Blue HM309375">
          <a:extLst>
            <a:ext uri="{FF2B5EF4-FFF2-40B4-BE49-F238E27FC236}">
              <a16:creationId xmlns:a16="http://schemas.microsoft.com/office/drawing/2014/main" xmlns="" id="{F469DC05-856B-78E1-B1B9-BC51F2EC2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78764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276</xdr:row>
      <xdr:rowOff>50800</xdr:rowOff>
    </xdr:from>
    <xdr:to>
      <xdr:col>0</xdr:col>
      <xdr:colOff>1295400</xdr:colOff>
      <xdr:row>276</xdr:row>
      <xdr:rowOff>1104900</xdr:rowOff>
    </xdr:to>
    <xdr:pic>
      <xdr:nvPicPr>
        <xdr:cNvPr id="349" name="dimg_3Ik8Z4bSDcyC9u8PyYWB8QM_12" descr="Hackett_London Essential Gingham Shirt in Blue HM309375">
          <a:extLst>
            <a:ext uri="{FF2B5EF4-FFF2-40B4-BE49-F238E27FC236}">
              <a16:creationId xmlns:a16="http://schemas.microsoft.com/office/drawing/2014/main" xmlns="" id="{BCEA6CBC-975F-A642-8181-A9CB48D5B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78764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277</xdr:row>
      <xdr:rowOff>50800</xdr:rowOff>
    </xdr:from>
    <xdr:to>
      <xdr:col>0</xdr:col>
      <xdr:colOff>1295400</xdr:colOff>
      <xdr:row>277</xdr:row>
      <xdr:rowOff>1104900</xdr:rowOff>
    </xdr:to>
    <xdr:pic>
      <xdr:nvPicPr>
        <xdr:cNvPr id="350" name="dimg_3Ik8Z4bSDcyC9u8PyYWB8QM_12" descr="Hackett_London Essential Gingham Shirt in Blue HM309375">
          <a:extLst>
            <a:ext uri="{FF2B5EF4-FFF2-40B4-BE49-F238E27FC236}">
              <a16:creationId xmlns:a16="http://schemas.microsoft.com/office/drawing/2014/main" xmlns="" id="{AF2A6EE7-35DF-6C4B-AF93-EE68395E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78764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278</xdr:row>
      <xdr:rowOff>50800</xdr:rowOff>
    </xdr:from>
    <xdr:to>
      <xdr:col>0</xdr:col>
      <xdr:colOff>1295400</xdr:colOff>
      <xdr:row>278</xdr:row>
      <xdr:rowOff>1104900</xdr:rowOff>
    </xdr:to>
    <xdr:pic>
      <xdr:nvPicPr>
        <xdr:cNvPr id="351" name="dimg_3Ik8Z4bSDcyC9u8PyYWB8QM_12" descr="Hackett_London Essential Gingham Shirt in Blue HM309375">
          <a:extLst>
            <a:ext uri="{FF2B5EF4-FFF2-40B4-BE49-F238E27FC236}">
              <a16:creationId xmlns:a16="http://schemas.microsoft.com/office/drawing/2014/main" xmlns="" id="{F8EA0F2B-66DA-3D44-BFF8-D4D05A1E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787648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279</xdr:row>
      <xdr:rowOff>38100</xdr:rowOff>
    </xdr:from>
    <xdr:to>
      <xdr:col>0</xdr:col>
      <xdr:colOff>1169076</xdr:colOff>
      <xdr:row>279</xdr:row>
      <xdr:rowOff>1117600</xdr:rowOff>
    </xdr:to>
    <xdr:pic>
      <xdr:nvPicPr>
        <xdr:cNvPr id="352" name="dimg_7Yk8Z-WNNKSD9u8PzvvC-Qg_3" descr="Hackett London Men's Essential Bengal STR Shirt, White/Sky : Amazon.de:  Fashion">
          <a:extLst>
            <a:ext uri="{FF2B5EF4-FFF2-40B4-BE49-F238E27FC236}">
              <a16:creationId xmlns:a16="http://schemas.microsoft.com/office/drawing/2014/main" xmlns="" id="{AD3F5792-9E0B-703D-B23C-56FDCC06F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3324100"/>
          <a:ext cx="78807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280</xdr:row>
      <xdr:rowOff>38100</xdr:rowOff>
    </xdr:from>
    <xdr:to>
      <xdr:col>0</xdr:col>
      <xdr:colOff>1169076</xdr:colOff>
      <xdr:row>280</xdr:row>
      <xdr:rowOff>1117600</xdr:rowOff>
    </xdr:to>
    <xdr:pic>
      <xdr:nvPicPr>
        <xdr:cNvPr id="353" name="dimg_7Yk8Z-WNNKSD9u8PzvvC-Qg_3" descr="Hackett London Men's Essential Bengal STR Shirt, White/Sky : Amazon.de:  Fashion">
          <a:extLst>
            <a:ext uri="{FF2B5EF4-FFF2-40B4-BE49-F238E27FC236}">
              <a16:creationId xmlns:a16="http://schemas.microsoft.com/office/drawing/2014/main" xmlns="" id="{20FE0EDA-1719-4949-BDD3-21595B13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3324100"/>
          <a:ext cx="78807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281</xdr:row>
      <xdr:rowOff>38100</xdr:rowOff>
    </xdr:from>
    <xdr:to>
      <xdr:col>0</xdr:col>
      <xdr:colOff>1169076</xdr:colOff>
      <xdr:row>281</xdr:row>
      <xdr:rowOff>1117600</xdr:rowOff>
    </xdr:to>
    <xdr:pic>
      <xdr:nvPicPr>
        <xdr:cNvPr id="354" name="dimg_7Yk8Z-WNNKSD9u8PzvvC-Qg_3" descr="Hackett London Men's Essential Bengal STR Shirt, White/Sky : Amazon.de:  Fashion">
          <a:extLst>
            <a:ext uri="{FF2B5EF4-FFF2-40B4-BE49-F238E27FC236}">
              <a16:creationId xmlns:a16="http://schemas.microsoft.com/office/drawing/2014/main" xmlns="" id="{49B0A8A1-AC74-FD47-BE86-56D92297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3324100"/>
          <a:ext cx="78807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282</xdr:row>
      <xdr:rowOff>50800</xdr:rowOff>
    </xdr:from>
    <xdr:to>
      <xdr:col>0</xdr:col>
      <xdr:colOff>1167063</xdr:colOff>
      <xdr:row>282</xdr:row>
      <xdr:rowOff>1117600</xdr:rowOff>
    </xdr:to>
    <xdr:pic>
      <xdr:nvPicPr>
        <xdr:cNvPr id="355" name="dimg_-4k8Z_6XN5S69u8PsOzyGA_331" descr="Hackett London ESSENTIAL FINE BENGAL STRIPE - Chemise - red/rouge -  ZALANDO.CH">
          <a:extLst>
            <a:ext uri="{FF2B5EF4-FFF2-40B4-BE49-F238E27FC236}">
              <a16:creationId xmlns:a16="http://schemas.microsoft.com/office/drawing/2014/main" xmlns="" id="{2F2C6996-DB87-70F4-BE7B-F76E64C893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47" t="18148" r="14973" b="18519"/>
        <a:stretch/>
      </xdr:blipFill>
      <xdr:spPr bwMode="auto">
        <a:xfrm>
          <a:off x="381000" y="386765800"/>
          <a:ext cx="78606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283</xdr:row>
      <xdr:rowOff>50800</xdr:rowOff>
    </xdr:from>
    <xdr:to>
      <xdr:col>0</xdr:col>
      <xdr:colOff>1167063</xdr:colOff>
      <xdr:row>283</xdr:row>
      <xdr:rowOff>1117600</xdr:rowOff>
    </xdr:to>
    <xdr:pic>
      <xdr:nvPicPr>
        <xdr:cNvPr id="356" name="dimg_-4k8Z_6XN5S69u8PsOzyGA_331" descr="Hackett London ESSENTIAL FINE BENGAL STRIPE - Chemise - red/rouge -  ZALANDO.CH">
          <a:extLst>
            <a:ext uri="{FF2B5EF4-FFF2-40B4-BE49-F238E27FC236}">
              <a16:creationId xmlns:a16="http://schemas.microsoft.com/office/drawing/2014/main" xmlns="" id="{9C9BC7A3-5787-7B4A-AC55-748EE4ADBC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47" t="18148" r="14973" b="18519"/>
        <a:stretch/>
      </xdr:blipFill>
      <xdr:spPr bwMode="auto">
        <a:xfrm>
          <a:off x="381000" y="386765800"/>
          <a:ext cx="78606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284</xdr:row>
      <xdr:rowOff>63500</xdr:rowOff>
    </xdr:from>
    <xdr:to>
      <xdr:col>0</xdr:col>
      <xdr:colOff>1117600</xdr:colOff>
      <xdr:row>284</xdr:row>
      <xdr:rowOff>1099182</xdr:rowOff>
    </xdr:to>
    <xdr:pic>
      <xdr:nvPicPr>
        <xdr:cNvPr id="357" name="dimg_HYo8Z-TuK_fo7_UP1OHqYQ_333" descr="Hackett London Essential Bengal Str Men's Shirt, white/blue : Amazon.nl:  Fashion">
          <a:extLst>
            <a:ext uri="{FF2B5EF4-FFF2-40B4-BE49-F238E27FC236}">
              <a16:creationId xmlns:a16="http://schemas.microsoft.com/office/drawing/2014/main" xmlns="" id="{24255B9D-97DB-40B1-1670-AC25BCF36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389064500"/>
          <a:ext cx="749300" cy="1035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285</xdr:row>
      <xdr:rowOff>63500</xdr:rowOff>
    </xdr:from>
    <xdr:to>
      <xdr:col>0</xdr:col>
      <xdr:colOff>1112157</xdr:colOff>
      <xdr:row>285</xdr:row>
      <xdr:rowOff>1079500</xdr:rowOff>
    </xdr:to>
    <xdr:pic>
      <xdr:nvPicPr>
        <xdr:cNvPr id="358" name="Immagine 357" descr="Hackett London Melange Poplin Check Chemise, Bleu (Blue/Grey), M Homme :  Amazon.fr: Mode">
          <a:extLst>
            <a:ext uri="{FF2B5EF4-FFF2-40B4-BE49-F238E27FC236}">
              <a16:creationId xmlns:a16="http://schemas.microsoft.com/office/drawing/2014/main" xmlns="" id="{D8CE2A8A-680A-B566-E0AB-24CAE53F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390207500"/>
          <a:ext cx="743857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286</xdr:row>
      <xdr:rowOff>63500</xdr:rowOff>
    </xdr:from>
    <xdr:to>
      <xdr:col>0</xdr:col>
      <xdr:colOff>1112157</xdr:colOff>
      <xdr:row>286</xdr:row>
      <xdr:rowOff>1079500</xdr:rowOff>
    </xdr:to>
    <xdr:pic>
      <xdr:nvPicPr>
        <xdr:cNvPr id="359" name="Immagine 358" descr="Hackett London Melange Poplin Check Chemise, Bleu (Blue/Grey), M Homme :  Amazon.fr: Mode">
          <a:extLst>
            <a:ext uri="{FF2B5EF4-FFF2-40B4-BE49-F238E27FC236}">
              <a16:creationId xmlns:a16="http://schemas.microsoft.com/office/drawing/2014/main" xmlns="" id="{B81F8F58-A986-304B-8F37-9E792A248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390207500"/>
          <a:ext cx="743857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287</xdr:row>
      <xdr:rowOff>63500</xdr:rowOff>
    </xdr:from>
    <xdr:to>
      <xdr:col>0</xdr:col>
      <xdr:colOff>1112157</xdr:colOff>
      <xdr:row>287</xdr:row>
      <xdr:rowOff>1079500</xdr:rowOff>
    </xdr:to>
    <xdr:pic>
      <xdr:nvPicPr>
        <xdr:cNvPr id="360" name="Immagine 359" descr="Hackett London Melange Poplin Check Chemise, Bleu (Blue/Grey), M Homme :  Amazon.fr: Mode">
          <a:extLst>
            <a:ext uri="{FF2B5EF4-FFF2-40B4-BE49-F238E27FC236}">
              <a16:creationId xmlns:a16="http://schemas.microsoft.com/office/drawing/2014/main" xmlns="" id="{75AF2E13-804D-3C40-95E7-A5C72E719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390207500"/>
          <a:ext cx="743857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288</xdr:row>
      <xdr:rowOff>50800</xdr:rowOff>
    </xdr:from>
    <xdr:to>
      <xdr:col>0</xdr:col>
      <xdr:colOff>1149322</xdr:colOff>
      <xdr:row>288</xdr:row>
      <xdr:rowOff>1104900</xdr:rowOff>
    </xdr:to>
    <xdr:pic>
      <xdr:nvPicPr>
        <xdr:cNvPr id="361" name="Immagine 360" descr="HACKETT LONDON Men's Cotton Linen Multi Shirt, 315LIGHT Pink, L :  Amazon.co.uk: Fashion">
          <a:extLst>
            <a:ext uri="{FF2B5EF4-FFF2-40B4-BE49-F238E27FC236}">
              <a16:creationId xmlns:a16="http://schemas.microsoft.com/office/drawing/2014/main" xmlns="" id="{8A79454E-3C56-C294-A5A0-4008F0D6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93623800"/>
          <a:ext cx="76832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289</xdr:row>
      <xdr:rowOff>50800</xdr:rowOff>
    </xdr:from>
    <xdr:to>
      <xdr:col>0</xdr:col>
      <xdr:colOff>1149322</xdr:colOff>
      <xdr:row>289</xdr:row>
      <xdr:rowOff>1104900</xdr:rowOff>
    </xdr:to>
    <xdr:pic>
      <xdr:nvPicPr>
        <xdr:cNvPr id="362" name="Immagine 361" descr="HACKETT LONDON Men's Cotton Linen Multi Shirt, 315LIGHT Pink, L :  Amazon.co.uk: Fashion">
          <a:extLst>
            <a:ext uri="{FF2B5EF4-FFF2-40B4-BE49-F238E27FC236}">
              <a16:creationId xmlns:a16="http://schemas.microsoft.com/office/drawing/2014/main" xmlns="" id="{267E1B79-996B-DC4D-9C7A-4D16DDF2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93623800"/>
          <a:ext cx="76832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290</xdr:row>
      <xdr:rowOff>50800</xdr:rowOff>
    </xdr:from>
    <xdr:to>
      <xdr:col>0</xdr:col>
      <xdr:colOff>1149322</xdr:colOff>
      <xdr:row>290</xdr:row>
      <xdr:rowOff>1104900</xdr:rowOff>
    </xdr:to>
    <xdr:pic>
      <xdr:nvPicPr>
        <xdr:cNvPr id="363" name="Immagine 362" descr="HACKETT LONDON Men's Cotton Linen Multi Shirt, 315LIGHT Pink, L :  Amazon.co.uk: Fashion">
          <a:extLst>
            <a:ext uri="{FF2B5EF4-FFF2-40B4-BE49-F238E27FC236}">
              <a16:creationId xmlns:a16="http://schemas.microsoft.com/office/drawing/2014/main" xmlns="" id="{A34C2D55-BDB4-A940-8A33-5CBE5D314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93623800"/>
          <a:ext cx="76832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291</xdr:row>
      <xdr:rowOff>50800</xdr:rowOff>
    </xdr:from>
    <xdr:to>
      <xdr:col>0</xdr:col>
      <xdr:colOff>1149322</xdr:colOff>
      <xdr:row>291</xdr:row>
      <xdr:rowOff>1104900</xdr:rowOff>
    </xdr:to>
    <xdr:pic>
      <xdr:nvPicPr>
        <xdr:cNvPr id="364" name="Immagine 363" descr="HACKETT LONDON Men's Cotton Linen Multi Shirt, 315LIGHT Pink, L :  Amazon.co.uk: Fashion">
          <a:extLst>
            <a:ext uri="{FF2B5EF4-FFF2-40B4-BE49-F238E27FC236}">
              <a16:creationId xmlns:a16="http://schemas.microsoft.com/office/drawing/2014/main" xmlns="" id="{ABD25A14-C318-F447-BB46-80BEB16E1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93623800"/>
          <a:ext cx="76832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292</xdr:row>
      <xdr:rowOff>50800</xdr:rowOff>
    </xdr:from>
    <xdr:to>
      <xdr:col>0</xdr:col>
      <xdr:colOff>1149322</xdr:colOff>
      <xdr:row>292</xdr:row>
      <xdr:rowOff>1104900</xdr:rowOff>
    </xdr:to>
    <xdr:pic>
      <xdr:nvPicPr>
        <xdr:cNvPr id="365" name="Immagine 364" descr="HACKETT LONDON Men's Cotton Linen Multi Shirt, 315LIGHT Pink, L :  Amazon.co.uk: Fashion">
          <a:extLst>
            <a:ext uri="{FF2B5EF4-FFF2-40B4-BE49-F238E27FC236}">
              <a16:creationId xmlns:a16="http://schemas.microsoft.com/office/drawing/2014/main" xmlns="" id="{670A2E59-9EE5-D643-AF69-6C8682F1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93623800"/>
          <a:ext cx="76832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293</xdr:row>
      <xdr:rowOff>38100</xdr:rowOff>
    </xdr:from>
    <xdr:to>
      <xdr:col>0</xdr:col>
      <xdr:colOff>1320800</xdr:colOff>
      <xdr:row>293</xdr:row>
      <xdr:rowOff>1104900</xdr:rowOff>
    </xdr:to>
    <xdr:pic>
      <xdr:nvPicPr>
        <xdr:cNvPr id="366" name="dimg_aIo8Z-KkCMqL9u8Po5vX6AU_337" descr="Hackett White Bengal Striped Shirt at Pritchards">
          <a:extLst>
            <a:ext uri="{FF2B5EF4-FFF2-40B4-BE49-F238E27FC236}">
              <a16:creationId xmlns:a16="http://schemas.microsoft.com/office/drawing/2014/main" xmlns="" id="{AE5B4F8C-447B-6DB7-04D6-82E75E75E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99326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294</xdr:row>
      <xdr:rowOff>38100</xdr:rowOff>
    </xdr:from>
    <xdr:to>
      <xdr:col>0</xdr:col>
      <xdr:colOff>1320800</xdr:colOff>
      <xdr:row>294</xdr:row>
      <xdr:rowOff>1104900</xdr:rowOff>
    </xdr:to>
    <xdr:pic>
      <xdr:nvPicPr>
        <xdr:cNvPr id="367" name="dimg_aIo8Z-KkCMqL9u8Po5vX6AU_337" descr="Hackett White Bengal Striped Shirt at Pritchards">
          <a:extLst>
            <a:ext uri="{FF2B5EF4-FFF2-40B4-BE49-F238E27FC236}">
              <a16:creationId xmlns:a16="http://schemas.microsoft.com/office/drawing/2014/main" xmlns="" id="{D948D84B-E129-7B49-9DB0-5FED52A9D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99326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295</xdr:row>
      <xdr:rowOff>38100</xdr:rowOff>
    </xdr:from>
    <xdr:to>
      <xdr:col>0</xdr:col>
      <xdr:colOff>1320800</xdr:colOff>
      <xdr:row>295</xdr:row>
      <xdr:rowOff>1104900</xdr:rowOff>
    </xdr:to>
    <xdr:pic>
      <xdr:nvPicPr>
        <xdr:cNvPr id="368" name="dimg_aIo8Z-KkCMqL9u8Po5vX6AU_337" descr="Hackett White Bengal Striped Shirt at Pritchards">
          <a:extLst>
            <a:ext uri="{FF2B5EF4-FFF2-40B4-BE49-F238E27FC236}">
              <a16:creationId xmlns:a16="http://schemas.microsoft.com/office/drawing/2014/main" xmlns="" id="{23259E2E-6B49-5241-A241-50B251F90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99326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296</xdr:row>
      <xdr:rowOff>38100</xdr:rowOff>
    </xdr:from>
    <xdr:to>
      <xdr:col>0</xdr:col>
      <xdr:colOff>1320800</xdr:colOff>
      <xdr:row>296</xdr:row>
      <xdr:rowOff>1104900</xdr:rowOff>
    </xdr:to>
    <xdr:pic>
      <xdr:nvPicPr>
        <xdr:cNvPr id="369" name="dimg_aIo8Z-KkCMqL9u8Po5vX6AU_337" descr="Hackett White Bengal Striped Shirt at Pritchards">
          <a:extLst>
            <a:ext uri="{FF2B5EF4-FFF2-40B4-BE49-F238E27FC236}">
              <a16:creationId xmlns:a16="http://schemas.microsoft.com/office/drawing/2014/main" xmlns="" id="{7F79335F-CA68-1F41-B96D-2FDF311A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99326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297</xdr:row>
      <xdr:rowOff>50800</xdr:rowOff>
    </xdr:from>
    <xdr:to>
      <xdr:col>0</xdr:col>
      <xdr:colOff>1315750</xdr:colOff>
      <xdr:row>297</xdr:row>
      <xdr:rowOff>1104900</xdr:rowOff>
    </xdr:to>
    <xdr:pic>
      <xdr:nvPicPr>
        <xdr:cNvPr id="370" name="Immagine 369" descr="Hackett London Men's Garment Dyed Linen P Shirt, Sky, S : Amazon.com.au:  Clothing, Shoes &amp; Accessories">
          <a:extLst>
            <a:ext uri="{FF2B5EF4-FFF2-40B4-BE49-F238E27FC236}">
              <a16:creationId xmlns:a16="http://schemas.microsoft.com/office/drawing/2014/main" xmlns="" id="{6CC58C01-B44F-59CD-B195-24B5CB96A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3910800"/>
          <a:ext cx="10109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298</xdr:row>
      <xdr:rowOff>50800</xdr:rowOff>
    </xdr:from>
    <xdr:to>
      <xdr:col>0</xdr:col>
      <xdr:colOff>1315750</xdr:colOff>
      <xdr:row>298</xdr:row>
      <xdr:rowOff>1104900</xdr:rowOff>
    </xdr:to>
    <xdr:pic>
      <xdr:nvPicPr>
        <xdr:cNvPr id="371" name="Immagine 370" descr="Hackett London Men's Garment Dyed Linen P Shirt, Sky, S : Amazon.com.au:  Clothing, Shoes &amp; Accessories">
          <a:extLst>
            <a:ext uri="{FF2B5EF4-FFF2-40B4-BE49-F238E27FC236}">
              <a16:creationId xmlns:a16="http://schemas.microsoft.com/office/drawing/2014/main" xmlns="" id="{FABEB358-F241-3A47-A6F2-2A221EC66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3910800"/>
          <a:ext cx="10109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299</xdr:row>
      <xdr:rowOff>50800</xdr:rowOff>
    </xdr:from>
    <xdr:to>
      <xdr:col>0</xdr:col>
      <xdr:colOff>1315750</xdr:colOff>
      <xdr:row>299</xdr:row>
      <xdr:rowOff>1104900</xdr:rowOff>
    </xdr:to>
    <xdr:pic>
      <xdr:nvPicPr>
        <xdr:cNvPr id="372" name="Immagine 371" descr="Hackett London Men's Garment Dyed Linen P Shirt, Sky, S : Amazon.com.au:  Clothing, Shoes &amp; Accessories">
          <a:extLst>
            <a:ext uri="{FF2B5EF4-FFF2-40B4-BE49-F238E27FC236}">
              <a16:creationId xmlns:a16="http://schemas.microsoft.com/office/drawing/2014/main" xmlns="" id="{62BD6BD0-0013-2E4D-A9F3-AFFF4E3D4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3910800"/>
          <a:ext cx="10109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300</xdr:row>
      <xdr:rowOff>50800</xdr:rowOff>
    </xdr:from>
    <xdr:to>
      <xdr:col>0</xdr:col>
      <xdr:colOff>1315750</xdr:colOff>
      <xdr:row>300</xdr:row>
      <xdr:rowOff>1104900</xdr:rowOff>
    </xdr:to>
    <xdr:pic>
      <xdr:nvPicPr>
        <xdr:cNvPr id="373" name="Immagine 372" descr="Hackett London Men's Garment Dyed Linen P Shirt, Sky, S : Amazon.com.au:  Clothing, Shoes &amp; Accessories">
          <a:extLst>
            <a:ext uri="{FF2B5EF4-FFF2-40B4-BE49-F238E27FC236}">
              <a16:creationId xmlns:a16="http://schemas.microsoft.com/office/drawing/2014/main" xmlns="" id="{9F13E43C-A394-034E-9017-8CAF1042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3910800"/>
          <a:ext cx="10109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301</xdr:row>
      <xdr:rowOff>50800</xdr:rowOff>
    </xdr:from>
    <xdr:to>
      <xdr:col>0</xdr:col>
      <xdr:colOff>1315750</xdr:colOff>
      <xdr:row>301</xdr:row>
      <xdr:rowOff>1104900</xdr:rowOff>
    </xdr:to>
    <xdr:pic>
      <xdr:nvPicPr>
        <xdr:cNvPr id="374" name="Immagine 373" descr="Hackett London Men's Garment Dyed Linen P Shirt, Sky, S : Amazon.com.au:  Clothing, Shoes &amp; Accessories">
          <a:extLst>
            <a:ext uri="{FF2B5EF4-FFF2-40B4-BE49-F238E27FC236}">
              <a16:creationId xmlns:a16="http://schemas.microsoft.com/office/drawing/2014/main" xmlns="" id="{79C28CB0-D97C-3243-8FEA-C5D1824A7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3910800"/>
          <a:ext cx="10109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302</xdr:row>
      <xdr:rowOff>50800</xdr:rowOff>
    </xdr:from>
    <xdr:to>
      <xdr:col>0</xdr:col>
      <xdr:colOff>1315750</xdr:colOff>
      <xdr:row>302</xdr:row>
      <xdr:rowOff>1104900</xdr:rowOff>
    </xdr:to>
    <xdr:pic>
      <xdr:nvPicPr>
        <xdr:cNvPr id="375" name="Immagine 374" descr="Hackett London Men's Garment Dyed Linen P Shirt, Sky, S : Amazon.com.au:  Clothing, Shoes &amp; Accessories">
          <a:extLst>
            <a:ext uri="{FF2B5EF4-FFF2-40B4-BE49-F238E27FC236}">
              <a16:creationId xmlns:a16="http://schemas.microsoft.com/office/drawing/2014/main" xmlns="" id="{CA83B86A-ADDB-CD40-B976-4F0351F3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3910800"/>
          <a:ext cx="10109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303</xdr:row>
      <xdr:rowOff>50800</xdr:rowOff>
    </xdr:from>
    <xdr:to>
      <xdr:col>0</xdr:col>
      <xdr:colOff>1248229</xdr:colOff>
      <xdr:row>303</xdr:row>
      <xdr:rowOff>1117600</xdr:rowOff>
    </xdr:to>
    <xdr:pic>
      <xdr:nvPicPr>
        <xdr:cNvPr id="376" name="Immagine 375" descr="Hackett Slim Fit Linen Shirt | Jules B">
          <a:extLst>
            <a:ext uri="{FF2B5EF4-FFF2-40B4-BE49-F238E27FC236}">
              <a16:creationId xmlns:a16="http://schemas.microsoft.com/office/drawing/2014/main" xmlns="" id="{8564A8F7-852A-CDCF-2607-2E2EC8FBD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10768800"/>
          <a:ext cx="89262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304</xdr:row>
      <xdr:rowOff>50800</xdr:rowOff>
    </xdr:from>
    <xdr:to>
      <xdr:col>0</xdr:col>
      <xdr:colOff>1248229</xdr:colOff>
      <xdr:row>304</xdr:row>
      <xdr:rowOff>1117600</xdr:rowOff>
    </xdr:to>
    <xdr:pic>
      <xdr:nvPicPr>
        <xdr:cNvPr id="377" name="Immagine 376" descr="Hackett Slim Fit Linen Shirt | Jules B">
          <a:extLst>
            <a:ext uri="{FF2B5EF4-FFF2-40B4-BE49-F238E27FC236}">
              <a16:creationId xmlns:a16="http://schemas.microsoft.com/office/drawing/2014/main" xmlns="" id="{60B4B73E-2B79-884F-8F12-1B6A1BEEC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10768800"/>
          <a:ext cx="89262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305</xdr:row>
      <xdr:rowOff>50800</xdr:rowOff>
    </xdr:from>
    <xdr:to>
      <xdr:col>0</xdr:col>
      <xdr:colOff>1248229</xdr:colOff>
      <xdr:row>305</xdr:row>
      <xdr:rowOff>1117600</xdr:rowOff>
    </xdr:to>
    <xdr:pic>
      <xdr:nvPicPr>
        <xdr:cNvPr id="378" name="Immagine 377" descr="Hackett Slim Fit Linen Shirt | Jules B">
          <a:extLst>
            <a:ext uri="{FF2B5EF4-FFF2-40B4-BE49-F238E27FC236}">
              <a16:creationId xmlns:a16="http://schemas.microsoft.com/office/drawing/2014/main" xmlns="" id="{5EF9E0B3-7127-B943-B73F-4AA23F75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10768800"/>
          <a:ext cx="89262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306</xdr:row>
      <xdr:rowOff>50800</xdr:rowOff>
    </xdr:from>
    <xdr:to>
      <xdr:col>0</xdr:col>
      <xdr:colOff>1248229</xdr:colOff>
      <xdr:row>306</xdr:row>
      <xdr:rowOff>1117600</xdr:rowOff>
    </xdr:to>
    <xdr:pic>
      <xdr:nvPicPr>
        <xdr:cNvPr id="379" name="Immagine 378" descr="Hackett Slim Fit Linen Shirt | Jules B">
          <a:extLst>
            <a:ext uri="{FF2B5EF4-FFF2-40B4-BE49-F238E27FC236}">
              <a16:creationId xmlns:a16="http://schemas.microsoft.com/office/drawing/2014/main" xmlns="" id="{753E49C1-5AE5-3745-8D28-038A3AF2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10768800"/>
          <a:ext cx="89262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307</xdr:row>
      <xdr:rowOff>63500</xdr:rowOff>
    </xdr:from>
    <xdr:to>
      <xdr:col>0</xdr:col>
      <xdr:colOff>1256978</xdr:colOff>
      <xdr:row>307</xdr:row>
      <xdr:rowOff>1066800</xdr:rowOff>
    </xdr:to>
    <xdr:pic>
      <xdr:nvPicPr>
        <xdr:cNvPr id="380" name="dimg_pIo8Z7X2JuW69u8P-vzEmAM_349" descr="Hackett London Men's Garment Dyed Linen K Shirt, Blue, XS : Amazon.co.uk:  Fashion">
          <a:extLst>
            <a:ext uri="{FF2B5EF4-FFF2-40B4-BE49-F238E27FC236}">
              <a16:creationId xmlns:a16="http://schemas.microsoft.com/office/drawing/2014/main" xmlns="" id="{55DBA31A-118B-0BAD-99A3-C71C2B90E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7" b="23288"/>
        <a:stretch/>
      </xdr:blipFill>
      <xdr:spPr bwMode="auto">
        <a:xfrm>
          <a:off x="381000" y="415353500"/>
          <a:ext cx="875978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308</xdr:row>
      <xdr:rowOff>63500</xdr:rowOff>
    </xdr:from>
    <xdr:to>
      <xdr:col>0</xdr:col>
      <xdr:colOff>1256978</xdr:colOff>
      <xdr:row>308</xdr:row>
      <xdr:rowOff>1066800</xdr:rowOff>
    </xdr:to>
    <xdr:pic>
      <xdr:nvPicPr>
        <xdr:cNvPr id="381" name="dimg_pIo8Z7X2JuW69u8P-vzEmAM_349" descr="Hackett London Men's Garment Dyed Linen K Shirt, Blue, XS : Amazon.co.uk:  Fashion">
          <a:extLst>
            <a:ext uri="{FF2B5EF4-FFF2-40B4-BE49-F238E27FC236}">
              <a16:creationId xmlns:a16="http://schemas.microsoft.com/office/drawing/2014/main" xmlns="" id="{227ECE31-BAF0-494B-AFF9-5A57870E17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7" b="23288"/>
        <a:stretch/>
      </xdr:blipFill>
      <xdr:spPr bwMode="auto">
        <a:xfrm>
          <a:off x="381000" y="415353500"/>
          <a:ext cx="875978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309</xdr:row>
      <xdr:rowOff>63500</xdr:rowOff>
    </xdr:from>
    <xdr:to>
      <xdr:col>0</xdr:col>
      <xdr:colOff>1256978</xdr:colOff>
      <xdr:row>309</xdr:row>
      <xdr:rowOff>1066800</xdr:rowOff>
    </xdr:to>
    <xdr:pic>
      <xdr:nvPicPr>
        <xdr:cNvPr id="382" name="dimg_pIo8Z7X2JuW69u8P-vzEmAM_349" descr="Hackett London Men's Garment Dyed Linen K Shirt, Blue, XS : Amazon.co.uk:  Fashion">
          <a:extLst>
            <a:ext uri="{FF2B5EF4-FFF2-40B4-BE49-F238E27FC236}">
              <a16:creationId xmlns:a16="http://schemas.microsoft.com/office/drawing/2014/main" xmlns="" id="{BAEEE8B8-F2A7-964D-B179-A3B37CF1A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7" b="23288"/>
        <a:stretch/>
      </xdr:blipFill>
      <xdr:spPr bwMode="auto">
        <a:xfrm>
          <a:off x="381000" y="415353500"/>
          <a:ext cx="875978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310</xdr:row>
      <xdr:rowOff>50800</xdr:rowOff>
    </xdr:from>
    <xdr:to>
      <xdr:col>0</xdr:col>
      <xdr:colOff>1248229</xdr:colOff>
      <xdr:row>310</xdr:row>
      <xdr:rowOff>1117600</xdr:rowOff>
    </xdr:to>
    <xdr:pic>
      <xdr:nvPicPr>
        <xdr:cNvPr id="383" name="Immagine 382" descr="Hackett Slim Fit Linen Shirt | Jules B">
          <a:extLst>
            <a:ext uri="{FF2B5EF4-FFF2-40B4-BE49-F238E27FC236}">
              <a16:creationId xmlns:a16="http://schemas.microsoft.com/office/drawing/2014/main" xmlns="" id="{660785EB-7771-A94D-A9F4-95E467A2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14197800"/>
          <a:ext cx="89262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311</xdr:row>
      <xdr:rowOff>50800</xdr:rowOff>
    </xdr:from>
    <xdr:to>
      <xdr:col>0</xdr:col>
      <xdr:colOff>1248229</xdr:colOff>
      <xdr:row>311</xdr:row>
      <xdr:rowOff>1117600</xdr:rowOff>
    </xdr:to>
    <xdr:pic>
      <xdr:nvPicPr>
        <xdr:cNvPr id="384" name="Immagine 383" descr="Hackett Slim Fit Linen Shirt | Jules B">
          <a:extLst>
            <a:ext uri="{FF2B5EF4-FFF2-40B4-BE49-F238E27FC236}">
              <a16:creationId xmlns:a16="http://schemas.microsoft.com/office/drawing/2014/main" xmlns="" id="{835D23DA-ED4E-214F-8BD1-43593B044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14197800"/>
          <a:ext cx="89262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313</xdr:row>
      <xdr:rowOff>50800</xdr:rowOff>
    </xdr:from>
    <xdr:to>
      <xdr:col>0</xdr:col>
      <xdr:colOff>1248229</xdr:colOff>
      <xdr:row>313</xdr:row>
      <xdr:rowOff>1117600</xdr:rowOff>
    </xdr:to>
    <xdr:pic>
      <xdr:nvPicPr>
        <xdr:cNvPr id="385" name="Immagine 384" descr="Hackett Slim Fit Linen Shirt | Jules B">
          <a:extLst>
            <a:ext uri="{FF2B5EF4-FFF2-40B4-BE49-F238E27FC236}">
              <a16:creationId xmlns:a16="http://schemas.microsoft.com/office/drawing/2014/main" xmlns="" id="{CD946BE4-288F-2C45-A86C-76414B67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14197800"/>
          <a:ext cx="89262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312</xdr:row>
      <xdr:rowOff>50800</xdr:rowOff>
    </xdr:from>
    <xdr:to>
      <xdr:col>0</xdr:col>
      <xdr:colOff>1248229</xdr:colOff>
      <xdr:row>312</xdr:row>
      <xdr:rowOff>1117600</xdr:rowOff>
    </xdr:to>
    <xdr:pic>
      <xdr:nvPicPr>
        <xdr:cNvPr id="386" name="Immagine 385" descr="Hackett Slim Fit Linen Shirt | Jules B">
          <a:extLst>
            <a:ext uri="{FF2B5EF4-FFF2-40B4-BE49-F238E27FC236}">
              <a16:creationId xmlns:a16="http://schemas.microsoft.com/office/drawing/2014/main" xmlns="" id="{12985815-6802-A342-9EE2-1D26BB0E4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14197800"/>
          <a:ext cx="89262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314</xdr:row>
      <xdr:rowOff>25400</xdr:rowOff>
    </xdr:from>
    <xdr:to>
      <xdr:col>0</xdr:col>
      <xdr:colOff>1234643</xdr:colOff>
      <xdr:row>314</xdr:row>
      <xdr:rowOff>1117600</xdr:rowOff>
    </xdr:to>
    <xdr:pic>
      <xdr:nvPicPr>
        <xdr:cNvPr id="387" name="Immagine 386" descr="Hackett Shirt Navy">
          <a:extLst>
            <a:ext uri="{FF2B5EF4-FFF2-40B4-BE49-F238E27FC236}">
              <a16:creationId xmlns:a16="http://schemas.microsoft.com/office/drawing/2014/main" xmlns="" id="{DA274074-7CD2-A6EA-33C6-851FDCE2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423316400"/>
          <a:ext cx="840943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315</xdr:row>
      <xdr:rowOff>25400</xdr:rowOff>
    </xdr:from>
    <xdr:to>
      <xdr:col>0</xdr:col>
      <xdr:colOff>1234643</xdr:colOff>
      <xdr:row>315</xdr:row>
      <xdr:rowOff>1117600</xdr:rowOff>
    </xdr:to>
    <xdr:pic>
      <xdr:nvPicPr>
        <xdr:cNvPr id="388" name="Immagine 387" descr="Hackett Shirt Navy">
          <a:extLst>
            <a:ext uri="{FF2B5EF4-FFF2-40B4-BE49-F238E27FC236}">
              <a16:creationId xmlns:a16="http://schemas.microsoft.com/office/drawing/2014/main" xmlns="" id="{034EA33F-68D7-244E-9B3F-EFE172DBF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423316400"/>
          <a:ext cx="840943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316</xdr:row>
      <xdr:rowOff>25400</xdr:rowOff>
    </xdr:from>
    <xdr:to>
      <xdr:col>0</xdr:col>
      <xdr:colOff>1234643</xdr:colOff>
      <xdr:row>316</xdr:row>
      <xdr:rowOff>1117600</xdr:rowOff>
    </xdr:to>
    <xdr:pic>
      <xdr:nvPicPr>
        <xdr:cNvPr id="389" name="Immagine 388" descr="Hackett Shirt Navy">
          <a:extLst>
            <a:ext uri="{FF2B5EF4-FFF2-40B4-BE49-F238E27FC236}">
              <a16:creationId xmlns:a16="http://schemas.microsoft.com/office/drawing/2014/main" xmlns="" id="{FC399B6B-1EF6-184F-80AF-745CE795D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423316400"/>
          <a:ext cx="840943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317</xdr:row>
      <xdr:rowOff>38100</xdr:rowOff>
    </xdr:from>
    <xdr:to>
      <xdr:col>0</xdr:col>
      <xdr:colOff>1230111</xdr:colOff>
      <xdr:row>317</xdr:row>
      <xdr:rowOff>1104900</xdr:rowOff>
    </xdr:to>
    <xdr:pic>
      <xdr:nvPicPr>
        <xdr:cNvPr id="390" name="dimg_Aos8Z6fbD5fm7_UPwoeSgAY_4" descr="Hackett London Garment Dyed Linen K Chemise, White, S Homme : Amazon.fr:  Mode">
          <a:extLst>
            <a:ext uri="{FF2B5EF4-FFF2-40B4-BE49-F238E27FC236}">
              <a16:creationId xmlns:a16="http://schemas.microsoft.com/office/drawing/2014/main" xmlns="" id="{6EDBBFD6-A1F2-FF25-11EC-DE5116F351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38" b="20598"/>
        <a:stretch/>
      </xdr:blipFill>
      <xdr:spPr bwMode="auto">
        <a:xfrm>
          <a:off x="393700" y="426758100"/>
          <a:ext cx="83641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318</xdr:row>
      <xdr:rowOff>38100</xdr:rowOff>
    </xdr:from>
    <xdr:to>
      <xdr:col>0</xdr:col>
      <xdr:colOff>1230111</xdr:colOff>
      <xdr:row>318</xdr:row>
      <xdr:rowOff>1104900</xdr:rowOff>
    </xdr:to>
    <xdr:pic>
      <xdr:nvPicPr>
        <xdr:cNvPr id="391" name="dimg_Aos8Z6fbD5fm7_UPwoeSgAY_4" descr="Hackett London Garment Dyed Linen K Chemise, White, S Homme : Amazon.fr:  Mode">
          <a:extLst>
            <a:ext uri="{FF2B5EF4-FFF2-40B4-BE49-F238E27FC236}">
              <a16:creationId xmlns:a16="http://schemas.microsoft.com/office/drawing/2014/main" xmlns="" id="{0EC19861-0039-CA41-815B-D7FD2E8756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38" b="20598"/>
        <a:stretch/>
      </xdr:blipFill>
      <xdr:spPr bwMode="auto">
        <a:xfrm>
          <a:off x="393700" y="426758100"/>
          <a:ext cx="83641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319</xdr:row>
      <xdr:rowOff>38100</xdr:rowOff>
    </xdr:from>
    <xdr:to>
      <xdr:col>0</xdr:col>
      <xdr:colOff>1230111</xdr:colOff>
      <xdr:row>319</xdr:row>
      <xdr:rowOff>1104900</xdr:rowOff>
    </xdr:to>
    <xdr:pic>
      <xdr:nvPicPr>
        <xdr:cNvPr id="392" name="dimg_Aos8Z6fbD5fm7_UPwoeSgAY_4" descr="Hackett London Garment Dyed Linen K Chemise, White, S Homme : Amazon.fr:  Mode">
          <a:extLst>
            <a:ext uri="{FF2B5EF4-FFF2-40B4-BE49-F238E27FC236}">
              <a16:creationId xmlns:a16="http://schemas.microsoft.com/office/drawing/2014/main" xmlns="" id="{DE339BC9-FF82-044E-89B8-D8F480CD5D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38" b="20598"/>
        <a:stretch/>
      </xdr:blipFill>
      <xdr:spPr bwMode="auto">
        <a:xfrm>
          <a:off x="393700" y="426758100"/>
          <a:ext cx="83641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320</xdr:row>
      <xdr:rowOff>38100</xdr:rowOff>
    </xdr:from>
    <xdr:to>
      <xdr:col>0</xdr:col>
      <xdr:colOff>1346200</xdr:colOff>
      <xdr:row>320</xdr:row>
      <xdr:rowOff>1092200</xdr:rowOff>
    </xdr:to>
    <xdr:pic>
      <xdr:nvPicPr>
        <xdr:cNvPr id="393" name="dimg_IYs8Z_XeMKb87_UPzvGQeA_19" descr="Hackett Cotton Linen Selvedge Shirt Green">
          <a:extLst>
            <a:ext uri="{FF2B5EF4-FFF2-40B4-BE49-F238E27FC236}">
              <a16:creationId xmlns:a16="http://schemas.microsoft.com/office/drawing/2014/main" xmlns="" id="{329DA228-351E-60F8-19B4-AEC1317E5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430187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321</xdr:row>
      <xdr:rowOff>38100</xdr:rowOff>
    </xdr:from>
    <xdr:to>
      <xdr:col>0</xdr:col>
      <xdr:colOff>1346200</xdr:colOff>
      <xdr:row>321</xdr:row>
      <xdr:rowOff>1092200</xdr:rowOff>
    </xdr:to>
    <xdr:pic>
      <xdr:nvPicPr>
        <xdr:cNvPr id="394" name="dimg_IYs8Z_XeMKb87_UPzvGQeA_19" descr="Hackett Cotton Linen Selvedge Shirt Green">
          <a:extLst>
            <a:ext uri="{FF2B5EF4-FFF2-40B4-BE49-F238E27FC236}">
              <a16:creationId xmlns:a16="http://schemas.microsoft.com/office/drawing/2014/main" xmlns="" id="{D8D800F5-4343-3C43-B047-10EC16ECD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430187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323</xdr:row>
      <xdr:rowOff>38100</xdr:rowOff>
    </xdr:from>
    <xdr:to>
      <xdr:col>0</xdr:col>
      <xdr:colOff>1272436</xdr:colOff>
      <xdr:row>323</xdr:row>
      <xdr:rowOff>1104900</xdr:rowOff>
    </xdr:to>
    <xdr:pic>
      <xdr:nvPicPr>
        <xdr:cNvPr id="396" name="dimg_NYs8Z67HJaKB9u8P-47G6AU_224" descr="Shirt Hackett London Garment Dyed Linen K HM309381 800 white Λευκό XXL |  SQUARE">
          <a:extLst>
            <a:ext uri="{FF2B5EF4-FFF2-40B4-BE49-F238E27FC236}">
              <a16:creationId xmlns:a16="http://schemas.microsoft.com/office/drawing/2014/main" xmlns="" id="{6A7DB468-4BCC-D21B-3916-1FFEEEED5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00" b="12364"/>
        <a:stretch/>
      </xdr:blipFill>
      <xdr:spPr bwMode="auto">
        <a:xfrm>
          <a:off x="381000" y="433616100"/>
          <a:ext cx="891436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322</xdr:row>
      <xdr:rowOff>38100</xdr:rowOff>
    </xdr:from>
    <xdr:to>
      <xdr:col>0</xdr:col>
      <xdr:colOff>1346200</xdr:colOff>
      <xdr:row>322</xdr:row>
      <xdr:rowOff>1092200</xdr:rowOff>
    </xdr:to>
    <xdr:pic>
      <xdr:nvPicPr>
        <xdr:cNvPr id="398" name="dimg_IYs8Z_XeMKb87_UPzvGQeA_19" descr="Hackett Cotton Linen Selvedge Shirt Green">
          <a:extLst>
            <a:ext uri="{FF2B5EF4-FFF2-40B4-BE49-F238E27FC236}">
              <a16:creationId xmlns:a16="http://schemas.microsoft.com/office/drawing/2014/main" xmlns="" id="{2ED0774A-286D-E947-8FB2-2E7DA4CE9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4313301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324</xdr:row>
      <xdr:rowOff>38100</xdr:rowOff>
    </xdr:from>
    <xdr:to>
      <xdr:col>0</xdr:col>
      <xdr:colOff>1272436</xdr:colOff>
      <xdr:row>324</xdr:row>
      <xdr:rowOff>1104900</xdr:rowOff>
    </xdr:to>
    <xdr:pic>
      <xdr:nvPicPr>
        <xdr:cNvPr id="399" name="dimg_NYs8Z67HJaKB9u8P-47G6AU_224" descr="Shirt Hackett London Garment Dyed Linen K HM309381 800 white Λευκό XXL |  SQUARE">
          <a:extLst>
            <a:ext uri="{FF2B5EF4-FFF2-40B4-BE49-F238E27FC236}">
              <a16:creationId xmlns:a16="http://schemas.microsoft.com/office/drawing/2014/main" xmlns="" id="{A6ED10AA-430C-ED46-AB72-4F4B13B503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00" b="12364"/>
        <a:stretch/>
      </xdr:blipFill>
      <xdr:spPr bwMode="auto">
        <a:xfrm>
          <a:off x="381000" y="433616100"/>
          <a:ext cx="891436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325</xdr:row>
      <xdr:rowOff>38100</xdr:rowOff>
    </xdr:from>
    <xdr:to>
      <xdr:col>0</xdr:col>
      <xdr:colOff>1272436</xdr:colOff>
      <xdr:row>325</xdr:row>
      <xdr:rowOff>1104900</xdr:rowOff>
    </xdr:to>
    <xdr:pic>
      <xdr:nvPicPr>
        <xdr:cNvPr id="400" name="dimg_NYs8Z67HJaKB9u8P-47G6AU_224" descr="Shirt Hackett London Garment Dyed Linen K HM309381 800 white Λευκό XXL |  SQUARE">
          <a:extLst>
            <a:ext uri="{FF2B5EF4-FFF2-40B4-BE49-F238E27FC236}">
              <a16:creationId xmlns:a16="http://schemas.microsoft.com/office/drawing/2014/main" xmlns="" id="{0039A208-E920-CB49-9FAA-BC8F84AD2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00" b="12364"/>
        <a:stretch/>
      </xdr:blipFill>
      <xdr:spPr bwMode="auto">
        <a:xfrm>
          <a:off x="381000" y="433616100"/>
          <a:ext cx="891436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326</xdr:row>
      <xdr:rowOff>38099</xdr:rowOff>
    </xdr:from>
    <xdr:to>
      <xdr:col>0</xdr:col>
      <xdr:colOff>1359691</xdr:colOff>
      <xdr:row>326</xdr:row>
      <xdr:rowOff>1130300</xdr:rowOff>
    </xdr:to>
    <xdr:pic>
      <xdr:nvPicPr>
        <xdr:cNvPr id="401" name="dimg_V4s8Z9_QLf-H9u8P05iDiAY_7" descr="HACKETT - Camisa amarilla Garment Dye Linen HM309744/043 Hombre">
          <a:extLst>
            <a:ext uri="{FF2B5EF4-FFF2-40B4-BE49-F238E27FC236}">
              <a16:creationId xmlns:a16="http://schemas.microsoft.com/office/drawing/2014/main" xmlns="" id="{32E0A445-FCF7-0C5F-9666-9D554662A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97" b="7843"/>
        <a:stretch/>
      </xdr:blipFill>
      <xdr:spPr bwMode="auto">
        <a:xfrm>
          <a:off x="330200" y="437045099"/>
          <a:ext cx="1029491" cy="1092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327</xdr:row>
      <xdr:rowOff>38099</xdr:rowOff>
    </xdr:from>
    <xdr:to>
      <xdr:col>0</xdr:col>
      <xdr:colOff>1359691</xdr:colOff>
      <xdr:row>327</xdr:row>
      <xdr:rowOff>1130300</xdr:rowOff>
    </xdr:to>
    <xdr:pic>
      <xdr:nvPicPr>
        <xdr:cNvPr id="402" name="dimg_V4s8Z9_QLf-H9u8P05iDiAY_7" descr="HACKETT - Camisa amarilla Garment Dye Linen HM309744/043 Hombre">
          <a:extLst>
            <a:ext uri="{FF2B5EF4-FFF2-40B4-BE49-F238E27FC236}">
              <a16:creationId xmlns:a16="http://schemas.microsoft.com/office/drawing/2014/main" xmlns="" id="{586CF4F9-6B94-434A-8481-883BD5960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97" b="7843"/>
        <a:stretch/>
      </xdr:blipFill>
      <xdr:spPr bwMode="auto">
        <a:xfrm>
          <a:off x="330200" y="437045099"/>
          <a:ext cx="1029491" cy="1092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328</xdr:row>
      <xdr:rowOff>38099</xdr:rowOff>
    </xdr:from>
    <xdr:to>
      <xdr:col>0</xdr:col>
      <xdr:colOff>1359691</xdr:colOff>
      <xdr:row>328</xdr:row>
      <xdr:rowOff>1130300</xdr:rowOff>
    </xdr:to>
    <xdr:pic>
      <xdr:nvPicPr>
        <xdr:cNvPr id="403" name="dimg_V4s8Z9_QLf-H9u8P05iDiAY_7" descr="HACKETT - Camisa amarilla Garment Dye Linen HM309744/043 Hombre">
          <a:extLst>
            <a:ext uri="{FF2B5EF4-FFF2-40B4-BE49-F238E27FC236}">
              <a16:creationId xmlns:a16="http://schemas.microsoft.com/office/drawing/2014/main" xmlns="" id="{363BFA1B-CB5F-EF4F-8E9D-D23C38CDCD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97" b="7843"/>
        <a:stretch/>
      </xdr:blipFill>
      <xdr:spPr bwMode="auto">
        <a:xfrm>
          <a:off x="330200" y="437045099"/>
          <a:ext cx="1029491" cy="1092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329</xdr:row>
      <xdr:rowOff>50800</xdr:rowOff>
    </xdr:from>
    <xdr:to>
      <xdr:col>0</xdr:col>
      <xdr:colOff>1249680</xdr:colOff>
      <xdr:row>329</xdr:row>
      <xdr:rowOff>1104900</xdr:rowOff>
    </xdr:to>
    <xdr:pic>
      <xdr:nvPicPr>
        <xdr:cNvPr id="404" name="dimg_pos8Z77PCZvr7_UPx9vjiAM_7" descr="Hackett London Men's Garment Dyed Linen K Shirt, Blue, XS : Amazon.co.uk:  Fashion">
          <a:extLst>
            <a:ext uri="{FF2B5EF4-FFF2-40B4-BE49-F238E27FC236}">
              <a16:creationId xmlns:a16="http://schemas.microsoft.com/office/drawing/2014/main" xmlns="" id="{D07E6DE0-6B55-897E-5C2B-576F0A76E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49" b="7792"/>
        <a:stretch/>
      </xdr:blipFill>
      <xdr:spPr bwMode="auto">
        <a:xfrm>
          <a:off x="406400" y="440486800"/>
          <a:ext cx="84328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330</xdr:row>
      <xdr:rowOff>50800</xdr:rowOff>
    </xdr:from>
    <xdr:to>
      <xdr:col>0</xdr:col>
      <xdr:colOff>1249680</xdr:colOff>
      <xdr:row>330</xdr:row>
      <xdr:rowOff>1104900</xdr:rowOff>
    </xdr:to>
    <xdr:pic>
      <xdr:nvPicPr>
        <xdr:cNvPr id="405" name="dimg_pos8Z77PCZvr7_UPx9vjiAM_7" descr="Hackett London Men's Garment Dyed Linen K Shirt, Blue, XS : Amazon.co.uk:  Fashion">
          <a:extLst>
            <a:ext uri="{FF2B5EF4-FFF2-40B4-BE49-F238E27FC236}">
              <a16:creationId xmlns:a16="http://schemas.microsoft.com/office/drawing/2014/main" xmlns="" id="{4F0E36A1-6223-8C43-9154-A3FA5D61F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49" b="7792"/>
        <a:stretch/>
      </xdr:blipFill>
      <xdr:spPr bwMode="auto">
        <a:xfrm>
          <a:off x="406400" y="440486800"/>
          <a:ext cx="84328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331</xdr:row>
      <xdr:rowOff>50800</xdr:rowOff>
    </xdr:from>
    <xdr:to>
      <xdr:col>0</xdr:col>
      <xdr:colOff>1249680</xdr:colOff>
      <xdr:row>331</xdr:row>
      <xdr:rowOff>1104900</xdr:rowOff>
    </xdr:to>
    <xdr:pic>
      <xdr:nvPicPr>
        <xdr:cNvPr id="406" name="dimg_pos8Z77PCZvr7_UPx9vjiAM_7" descr="Hackett London Men's Garment Dyed Linen K Shirt, Blue, XS : Amazon.co.uk:  Fashion">
          <a:extLst>
            <a:ext uri="{FF2B5EF4-FFF2-40B4-BE49-F238E27FC236}">
              <a16:creationId xmlns:a16="http://schemas.microsoft.com/office/drawing/2014/main" xmlns="" id="{B1071E4D-CBBD-7E4D-91C4-9C2294D476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49" b="7792"/>
        <a:stretch/>
      </xdr:blipFill>
      <xdr:spPr bwMode="auto">
        <a:xfrm>
          <a:off x="406400" y="440486800"/>
          <a:ext cx="84328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332</xdr:row>
      <xdr:rowOff>38100</xdr:rowOff>
    </xdr:from>
    <xdr:to>
      <xdr:col>0</xdr:col>
      <xdr:colOff>1244600</xdr:colOff>
      <xdr:row>332</xdr:row>
      <xdr:rowOff>1104900</xdr:rowOff>
    </xdr:to>
    <xdr:pic>
      <xdr:nvPicPr>
        <xdr:cNvPr id="407" name="dimg_74s8Z-_8HZ-C9u8Pg4rMwQY_229" descr="Hackett Slim Fit Linen Shirt | Jules B">
          <a:extLst>
            <a:ext uri="{FF2B5EF4-FFF2-40B4-BE49-F238E27FC236}">
              <a16:creationId xmlns:a16="http://schemas.microsoft.com/office/drawing/2014/main" xmlns="" id="{55FAEB88-971A-A843-6212-1D89FE32A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43903100"/>
          <a:ext cx="889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333</xdr:row>
      <xdr:rowOff>38100</xdr:rowOff>
    </xdr:from>
    <xdr:to>
      <xdr:col>0</xdr:col>
      <xdr:colOff>1244600</xdr:colOff>
      <xdr:row>333</xdr:row>
      <xdr:rowOff>1104900</xdr:rowOff>
    </xdr:to>
    <xdr:pic>
      <xdr:nvPicPr>
        <xdr:cNvPr id="408" name="dimg_74s8Z-_8HZ-C9u8Pg4rMwQY_229" descr="Hackett Slim Fit Linen Shirt | Jules B">
          <a:extLst>
            <a:ext uri="{FF2B5EF4-FFF2-40B4-BE49-F238E27FC236}">
              <a16:creationId xmlns:a16="http://schemas.microsoft.com/office/drawing/2014/main" xmlns="" id="{43278F7F-F01B-7F41-A3E2-65F3F6F6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43903100"/>
          <a:ext cx="889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334</xdr:row>
      <xdr:rowOff>38100</xdr:rowOff>
    </xdr:from>
    <xdr:to>
      <xdr:col>0</xdr:col>
      <xdr:colOff>1244600</xdr:colOff>
      <xdr:row>334</xdr:row>
      <xdr:rowOff>1104900</xdr:rowOff>
    </xdr:to>
    <xdr:pic>
      <xdr:nvPicPr>
        <xdr:cNvPr id="409" name="dimg_74s8Z-_8HZ-C9u8Pg4rMwQY_229" descr="Hackett Slim Fit Linen Shirt | Jules B">
          <a:extLst>
            <a:ext uri="{FF2B5EF4-FFF2-40B4-BE49-F238E27FC236}">
              <a16:creationId xmlns:a16="http://schemas.microsoft.com/office/drawing/2014/main" xmlns="" id="{C605CF1B-6217-0D44-AA4C-09938E6B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43903100"/>
          <a:ext cx="889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335</xdr:row>
      <xdr:rowOff>38100</xdr:rowOff>
    </xdr:from>
    <xdr:to>
      <xdr:col>0</xdr:col>
      <xdr:colOff>1244600</xdr:colOff>
      <xdr:row>335</xdr:row>
      <xdr:rowOff>1104900</xdr:rowOff>
    </xdr:to>
    <xdr:pic>
      <xdr:nvPicPr>
        <xdr:cNvPr id="410" name="dimg_74s8Z-_8HZ-C9u8Pg4rMwQY_229" descr="Hackett Slim Fit Linen Shirt | Jules B">
          <a:extLst>
            <a:ext uri="{FF2B5EF4-FFF2-40B4-BE49-F238E27FC236}">
              <a16:creationId xmlns:a16="http://schemas.microsoft.com/office/drawing/2014/main" xmlns="" id="{AAED1D29-BB6C-2E48-9BA3-142172103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43903100"/>
          <a:ext cx="889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336</xdr:row>
      <xdr:rowOff>50800</xdr:rowOff>
    </xdr:from>
    <xdr:to>
      <xdr:col>0</xdr:col>
      <xdr:colOff>1234017</xdr:colOff>
      <xdr:row>336</xdr:row>
      <xdr:rowOff>1104900</xdr:rowOff>
    </xdr:to>
    <xdr:pic>
      <xdr:nvPicPr>
        <xdr:cNvPr id="411" name="dimg__4s8Z5TzKYfm7_UPu8yGgQo_219" descr="Hackett Slim Fit Linen Shirt | Jules B">
          <a:extLst>
            <a:ext uri="{FF2B5EF4-FFF2-40B4-BE49-F238E27FC236}">
              <a16:creationId xmlns:a16="http://schemas.microsoft.com/office/drawing/2014/main" xmlns="" id="{F3251871-9F8F-FB68-EEF0-09CD7C6FC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48487800"/>
          <a:ext cx="878417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337</xdr:row>
      <xdr:rowOff>50800</xdr:rowOff>
    </xdr:from>
    <xdr:to>
      <xdr:col>0</xdr:col>
      <xdr:colOff>1234017</xdr:colOff>
      <xdr:row>337</xdr:row>
      <xdr:rowOff>1104900</xdr:rowOff>
    </xdr:to>
    <xdr:pic>
      <xdr:nvPicPr>
        <xdr:cNvPr id="412" name="dimg__4s8Z5TzKYfm7_UPu8yGgQo_219" descr="Hackett Slim Fit Linen Shirt | Jules B">
          <a:extLst>
            <a:ext uri="{FF2B5EF4-FFF2-40B4-BE49-F238E27FC236}">
              <a16:creationId xmlns:a16="http://schemas.microsoft.com/office/drawing/2014/main" xmlns="" id="{E1A91EFF-DD4F-C94E-B31B-20340F007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48487800"/>
          <a:ext cx="878417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338</xdr:row>
      <xdr:rowOff>50800</xdr:rowOff>
    </xdr:from>
    <xdr:to>
      <xdr:col>0</xdr:col>
      <xdr:colOff>1234017</xdr:colOff>
      <xdr:row>338</xdr:row>
      <xdr:rowOff>1104900</xdr:rowOff>
    </xdr:to>
    <xdr:pic>
      <xdr:nvPicPr>
        <xdr:cNvPr id="413" name="dimg__4s8Z5TzKYfm7_UPu8yGgQo_219" descr="Hackett Slim Fit Linen Shirt | Jules B">
          <a:extLst>
            <a:ext uri="{FF2B5EF4-FFF2-40B4-BE49-F238E27FC236}">
              <a16:creationId xmlns:a16="http://schemas.microsoft.com/office/drawing/2014/main" xmlns="" id="{D49393F6-54AF-9441-9C34-D7B030CF2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48487800"/>
          <a:ext cx="878417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339</xdr:row>
      <xdr:rowOff>50800</xdr:rowOff>
    </xdr:from>
    <xdr:to>
      <xdr:col>0</xdr:col>
      <xdr:colOff>1234017</xdr:colOff>
      <xdr:row>339</xdr:row>
      <xdr:rowOff>1104900</xdr:rowOff>
    </xdr:to>
    <xdr:pic>
      <xdr:nvPicPr>
        <xdr:cNvPr id="414" name="dimg__4s8Z5TzKYfm7_UPu8yGgQo_219" descr="Hackett Slim Fit Linen Shirt | Jules B">
          <a:extLst>
            <a:ext uri="{FF2B5EF4-FFF2-40B4-BE49-F238E27FC236}">
              <a16:creationId xmlns:a16="http://schemas.microsoft.com/office/drawing/2014/main" xmlns="" id="{D221030F-CB14-974A-99E2-6FB06A59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48487800"/>
          <a:ext cx="878417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340</xdr:row>
      <xdr:rowOff>50800</xdr:rowOff>
    </xdr:from>
    <xdr:to>
      <xdr:col>0</xdr:col>
      <xdr:colOff>1234017</xdr:colOff>
      <xdr:row>340</xdr:row>
      <xdr:rowOff>1104900</xdr:rowOff>
    </xdr:to>
    <xdr:pic>
      <xdr:nvPicPr>
        <xdr:cNvPr id="416" name="dimg__4s8Z5TzKYfm7_UPu8yGgQo_219" descr="Hackett Slim Fit Linen Shirt | Jules B">
          <a:extLst>
            <a:ext uri="{FF2B5EF4-FFF2-40B4-BE49-F238E27FC236}">
              <a16:creationId xmlns:a16="http://schemas.microsoft.com/office/drawing/2014/main" xmlns="" id="{043CC882-BFBB-2040-A232-9232C2FAC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51916800"/>
          <a:ext cx="878417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341</xdr:row>
      <xdr:rowOff>50800</xdr:rowOff>
    </xdr:from>
    <xdr:to>
      <xdr:col>0</xdr:col>
      <xdr:colOff>1234017</xdr:colOff>
      <xdr:row>341</xdr:row>
      <xdr:rowOff>1104900</xdr:rowOff>
    </xdr:to>
    <xdr:pic>
      <xdr:nvPicPr>
        <xdr:cNvPr id="417" name="dimg__4s8Z5TzKYfm7_UPu8yGgQo_219" descr="Hackett Slim Fit Linen Shirt | Jules B">
          <a:extLst>
            <a:ext uri="{FF2B5EF4-FFF2-40B4-BE49-F238E27FC236}">
              <a16:creationId xmlns:a16="http://schemas.microsoft.com/office/drawing/2014/main" xmlns="" id="{174D7827-1477-0C45-8D84-A3391FE9E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51916800"/>
          <a:ext cx="878417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342</xdr:row>
      <xdr:rowOff>50800</xdr:rowOff>
    </xdr:from>
    <xdr:to>
      <xdr:col>0</xdr:col>
      <xdr:colOff>1227883</xdr:colOff>
      <xdr:row>342</xdr:row>
      <xdr:rowOff>1092200</xdr:rowOff>
    </xdr:to>
    <xdr:pic>
      <xdr:nvPicPr>
        <xdr:cNvPr id="418" name="dimg_Jow8Z--cM9zh7_UP7pLj2Q8_3" descr="Hackett London Garment Dyed Oxford - Casual shirts - Boozt.com">
          <a:extLst>
            <a:ext uri="{FF2B5EF4-FFF2-40B4-BE49-F238E27FC236}">
              <a16:creationId xmlns:a16="http://schemas.microsoft.com/office/drawing/2014/main" xmlns="" id="{AD203A1D-69BD-D7F8-83B6-9B313C1409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50"/>
        <a:stretch/>
      </xdr:blipFill>
      <xdr:spPr bwMode="auto">
        <a:xfrm>
          <a:off x="355600" y="455345800"/>
          <a:ext cx="87228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343</xdr:row>
      <xdr:rowOff>50800</xdr:rowOff>
    </xdr:from>
    <xdr:to>
      <xdr:col>0</xdr:col>
      <xdr:colOff>1227883</xdr:colOff>
      <xdr:row>343</xdr:row>
      <xdr:rowOff>1092200</xdr:rowOff>
    </xdr:to>
    <xdr:pic>
      <xdr:nvPicPr>
        <xdr:cNvPr id="419" name="dimg_Jow8Z--cM9zh7_UP7pLj2Q8_3" descr="Hackett London Garment Dyed Oxford - Casual shirts - Boozt.com">
          <a:extLst>
            <a:ext uri="{FF2B5EF4-FFF2-40B4-BE49-F238E27FC236}">
              <a16:creationId xmlns:a16="http://schemas.microsoft.com/office/drawing/2014/main" xmlns="" id="{15CA6BF5-473A-F244-BD0C-57D48FB110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50"/>
        <a:stretch/>
      </xdr:blipFill>
      <xdr:spPr bwMode="auto">
        <a:xfrm>
          <a:off x="355600" y="455345800"/>
          <a:ext cx="87228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344</xdr:row>
      <xdr:rowOff>50800</xdr:rowOff>
    </xdr:from>
    <xdr:to>
      <xdr:col>0</xdr:col>
      <xdr:colOff>1227883</xdr:colOff>
      <xdr:row>344</xdr:row>
      <xdr:rowOff>1092200</xdr:rowOff>
    </xdr:to>
    <xdr:pic>
      <xdr:nvPicPr>
        <xdr:cNvPr id="420" name="dimg_Jow8Z--cM9zh7_UP7pLj2Q8_3" descr="Hackett London Garment Dyed Oxford - Casual shirts - Boozt.com">
          <a:extLst>
            <a:ext uri="{FF2B5EF4-FFF2-40B4-BE49-F238E27FC236}">
              <a16:creationId xmlns:a16="http://schemas.microsoft.com/office/drawing/2014/main" xmlns="" id="{FFB93980-24D9-3548-97BA-AAB7CCD504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50"/>
        <a:stretch/>
      </xdr:blipFill>
      <xdr:spPr bwMode="auto">
        <a:xfrm>
          <a:off x="355600" y="455345800"/>
          <a:ext cx="87228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345</xdr:row>
      <xdr:rowOff>50800</xdr:rowOff>
    </xdr:from>
    <xdr:to>
      <xdr:col>0</xdr:col>
      <xdr:colOff>1227883</xdr:colOff>
      <xdr:row>345</xdr:row>
      <xdr:rowOff>1092200</xdr:rowOff>
    </xdr:to>
    <xdr:pic>
      <xdr:nvPicPr>
        <xdr:cNvPr id="421" name="dimg_Jow8Z--cM9zh7_UP7pLj2Q8_3" descr="Hackett London Garment Dyed Oxford - Casual shirts - Boozt.com">
          <a:extLst>
            <a:ext uri="{FF2B5EF4-FFF2-40B4-BE49-F238E27FC236}">
              <a16:creationId xmlns:a16="http://schemas.microsoft.com/office/drawing/2014/main" xmlns="" id="{F538F8E5-1130-F542-80A5-BB7C61683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50"/>
        <a:stretch/>
      </xdr:blipFill>
      <xdr:spPr bwMode="auto">
        <a:xfrm>
          <a:off x="355600" y="455345800"/>
          <a:ext cx="87228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346</xdr:row>
      <xdr:rowOff>50800</xdr:rowOff>
    </xdr:from>
    <xdr:to>
      <xdr:col>0</xdr:col>
      <xdr:colOff>1227883</xdr:colOff>
      <xdr:row>346</xdr:row>
      <xdr:rowOff>1092200</xdr:rowOff>
    </xdr:to>
    <xdr:pic>
      <xdr:nvPicPr>
        <xdr:cNvPr id="422" name="dimg_Jow8Z--cM9zh7_UP7pLj2Q8_3" descr="Hackett London Garment Dyed Oxford - Casual shirts - Boozt.com">
          <a:extLst>
            <a:ext uri="{FF2B5EF4-FFF2-40B4-BE49-F238E27FC236}">
              <a16:creationId xmlns:a16="http://schemas.microsoft.com/office/drawing/2014/main" xmlns="" id="{C2B26FC9-2D39-7841-A683-618022DB3F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50"/>
        <a:stretch/>
      </xdr:blipFill>
      <xdr:spPr bwMode="auto">
        <a:xfrm>
          <a:off x="355600" y="455345800"/>
          <a:ext cx="87228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347</xdr:row>
      <xdr:rowOff>50800</xdr:rowOff>
    </xdr:from>
    <xdr:to>
      <xdr:col>0</xdr:col>
      <xdr:colOff>1189972</xdr:colOff>
      <xdr:row>347</xdr:row>
      <xdr:rowOff>1117600</xdr:rowOff>
    </xdr:to>
    <xdr:pic>
      <xdr:nvPicPr>
        <xdr:cNvPr id="423" name="dimg_Jow8Z--cM9zh7_UP7pLj2Q8_171" descr="HACKETT LONDON Freizeithemd GARMENT DYE LINEN B in weiss">
          <a:extLst>
            <a:ext uri="{FF2B5EF4-FFF2-40B4-BE49-F238E27FC236}">
              <a16:creationId xmlns:a16="http://schemas.microsoft.com/office/drawing/2014/main" xmlns="" id="{C6378A33-D2D2-4131-4731-1E7F6AE58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6" t="11407" r="8854" b="9126"/>
        <a:stretch/>
      </xdr:blipFill>
      <xdr:spPr bwMode="auto">
        <a:xfrm>
          <a:off x="393700" y="461060800"/>
          <a:ext cx="79627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348</xdr:row>
      <xdr:rowOff>50800</xdr:rowOff>
    </xdr:from>
    <xdr:to>
      <xdr:col>0</xdr:col>
      <xdr:colOff>1189972</xdr:colOff>
      <xdr:row>348</xdr:row>
      <xdr:rowOff>1117600</xdr:rowOff>
    </xdr:to>
    <xdr:pic>
      <xdr:nvPicPr>
        <xdr:cNvPr id="424" name="dimg_Jow8Z--cM9zh7_UP7pLj2Q8_171" descr="HACKETT LONDON Freizeithemd GARMENT DYE LINEN B in weiss">
          <a:extLst>
            <a:ext uri="{FF2B5EF4-FFF2-40B4-BE49-F238E27FC236}">
              <a16:creationId xmlns:a16="http://schemas.microsoft.com/office/drawing/2014/main" xmlns="" id="{CBF574E4-A4E9-5E45-8D09-17A57D88A9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6" t="11407" r="8854" b="9126"/>
        <a:stretch/>
      </xdr:blipFill>
      <xdr:spPr bwMode="auto">
        <a:xfrm>
          <a:off x="393700" y="461060800"/>
          <a:ext cx="79627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349</xdr:row>
      <xdr:rowOff>50800</xdr:rowOff>
    </xdr:from>
    <xdr:to>
      <xdr:col>0</xdr:col>
      <xdr:colOff>1189972</xdr:colOff>
      <xdr:row>349</xdr:row>
      <xdr:rowOff>1117600</xdr:rowOff>
    </xdr:to>
    <xdr:pic>
      <xdr:nvPicPr>
        <xdr:cNvPr id="425" name="dimg_Jow8Z--cM9zh7_UP7pLj2Q8_171" descr="HACKETT LONDON Freizeithemd GARMENT DYE LINEN B in weiss">
          <a:extLst>
            <a:ext uri="{FF2B5EF4-FFF2-40B4-BE49-F238E27FC236}">
              <a16:creationId xmlns:a16="http://schemas.microsoft.com/office/drawing/2014/main" xmlns="" id="{A83D3C01-B49B-3643-A8A4-6D1C02D38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6" t="11407" r="8854" b="9126"/>
        <a:stretch/>
      </xdr:blipFill>
      <xdr:spPr bwMode="auto">
        <a:xfrm>
          <a:off x="393700" y="461060800"/>
          <a:ext cx="79627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350</xdr:row>
      <xdr:rowOff>50800</xdr:rowOff>
    </xdr:from>
    <xdr:to>
      <xdr:col>0</xdr:col>
      <xdr:colOff>1189972</xdr:colOff>
      <xdr:row>350</xdr:row>
      <xdr:rowOff>1117600</xdr:rowOff>
    </xdr:to>
    <xdr:pic>
      <xdr:nvPicPr>
        <xdr:cNvPr id="426" name="dimg_Jow8Z--cM9zh7_UP7pLj2Q8_171" descr="HACKETT LONDON Freizeithemd GARMENT DYE LINEN B in weiss">
          <a:extLst>
            <a:ext uri="{FF2B5EF4-FFF2-40B4-BE49-F238E27FC236}">
              <a16:creationId xmlns:a16="http://schemas.microsoft.com/office/drawing/2014/main" xmlns="" id="{A3CB5BA0-DF76-054F-B5EC-2133353EBD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6" t="11407" r="8854" b="9126"/>
        <a:stretch/>
      </xdr:blipFill>
      <xdr:spPr bwMode="auto">
        <a:xfrm>
          <a:off x="393700" y="461060800"/>
          <a:ext cx="79627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351</xdr:row>
      <xdr:rowOff>38099</xdr:rowOff>
    </xdr:from>
    <xdr:to>
      <xdr:col>0</xdr:col>
      <xdr:colOff>1308100</xdr:colOff>
      <xdr:row>351</xdr:row>
      <xdr:rowOff>1109662</xdr:rowOff>
    </xdr:to>
    <xdr:pic>
      <xdr:nvPicPr>
        <xdr:cNvPr id="427" name="dimg_PY08Z7CpMPa9i-gP0r30sAY_223" descr="HACKETT LONDON Freizeithemd GARMENT DYE LINEN B in weiss">
          <a:extLst>
            <a:ext uri="{FF2B5EF4-FFF2-40B4-BE49-F238E27FC236}">
              <a16:creationId xmlns:a16="http://schemas.microsoft.com/office/drawing/2014/main" xmlns="" id="{59A555B0-2F5E-4525-C425-8B5B05EDAD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65" b="9506"/>
        <a:stretch/>
      </xdr:blipFill>
      <xdr:spPr bwMode="auto">
        <a:xfrm>
          <a:off x="355600" y="465620099"/>
          <a:ext cx="952500" cy="1071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352</xdr:row>
      <xdr:rowOff>38099</xdr:rowOff>
    </xdr:from>
    <xdr:to>
      <xdr:col>0</xdr:col>
      <xdr:colOff>1308100</xdr:colOff>
      <xdr:row>352</xdr:row>
      <xdr:rowOff>1109662</xdr:rowOff>
    </xdr:to>
    <xdr:pic>
      <xdr:nvPicPr>
        <xdr:cNvPr id="428" name="dimg_PY08Z7CpMPa9i-gP0r30sAY_223" descr="HACKETT LONDON Freizeithemd GARMENT DYE LINEN B in weiss">
          <a:extLst>
            <a:ext uri="{FF2B5EF4-FFF2-40B4-BE49-F238E27FC236}">
              <a16:creationId xmlns:a16="http://schemas.microsoft.com/office/drawing/2014/main" xmlns="" id="{9E6E5BE5-99A9-574C-9868-0839254C74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65" b="9506"/>
        <a:stretch/>
      </xdr:blipFill>
      <xdr:spPr bwMode="auto">
        <a:xfrm>
          <a:off x="355600" y="465620099"/>
          <a:ext cx="952500" cy="1071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353</xdr:row>
      <xdr:rowOff>38099</xdr:rowOff>
    </xdr:from>
    <xdr:to>
      <xdr:col>0</xdr:col>
      <xdr:colOff>1308100</xdr:colOff>
      <xdr:row>353</xdr:row>
      <xdr:rowOff>1109662</xdr:rowOff>
    </xdr:to>
    <xdr:pic>
      <xdr:nvPicPr>
        <xdr:cNvPr id="429" name="dimg_PY08Z7CpMPa9i-gP0r30sAY_223" descr="HACKETT LONDON Freizeithemd GARMENT DYE LINEN B in weiss">
          <a:extLst>
            <a:ext uri="{FF2B5EF4-FFF2-40B4-BE49-F238E27FC236}">
              <a16:creationId xmlns:a16="http://schemas.microsoft.com/office/drawing/2014/main" xmlns="" id="{31375C3A-CF9D-7149-B2E0-70C6622A69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65" b="9506"/>
        <a:stretch/>
      </xdr:blipFill>
      <xdr:spPr bwMode="auto">
        <a:xfrm>
          <a:off x="355600" y="465620099"/>
          <a:ext cx="952500" cy="1071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354</xdr:row>
      <xdr:rowOff>38099</xdr:rowOff>
    </xdr:from>
    <xdr:to>
      <xdr:col>0</xdr:col>
      <xdr:colOff>1308100</xdr:colOff>
      <xdr:row>354</xdr:row>
      <xdr:rowOff>1109662</xdr:rowOff>
    </xdr:to>
    <xdr:pic>
      <xdr:nvPicPr>
        <xdr:cNvPr id="430" name="dimg_PY08Z7CpMPa9i-gP0r30sAY_223" descr="HACKETT LONDON Freizeithemd GARMENT DYE LINEN B in weiss">
          <a:extLst>
            <a:ext uri="{FF2B5EF4-FFF2-40B4-BE49-F238E27FC236}">
              <a16:creationId xmlns:a16="http://schemas.microsoft.com/office/drawing/2014/main" xmlns="" id="{F195E9DE-3B65-6241-9C5C-2661C518C5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65" b="9506"/>
        <a:stretch/>
      </xdr:blipFill>
      <xdr:spPr bwMode="auto">
        <a:xfrm>
          <a:off x="355600" y="465620099"/>
          <a:ext cx="952500" cy="1071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355</xdr:row>
      <xdr:rowOff>38100</xdr:rowOff>
    </xdr:from>
    <xdr:to>
      <xdr:col>0</xdr:col>
      <xdr:colOff>1244600</xdr:colOff>
      <xdr:row>355</xdr:row>
      <xdr:rowOff>1117600</xdr:rowOff>
    </xdr:to>
    <xdr:pic>
      <xdr:nvPicPr>
        <xdr:cNvPr id="431" name="dimg_pI08Z4a7EcGci-gP97zn0Qg_9" descr="HACKETT LONDON Freizeithemd GARMENT DYE LINEN B in weiss">
          <a:extLst>
            <a:ext uri="{FF2B5EF4-FFF2-40B4-BE49-F238E27FC236}">
              <a16:creationId xmlns:a16="http://schemas.microsoft.com/office/drawing/2014/main" xmlns="" id="{F1DA152B-58CD-144C-8714-327227A08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5" t="11407" r="7292" b="8745"/>
        <a:stretch/>
      </xdr:blipFill>
      <xdr:spPr bwMode="auto">
        <a:xfrm>
          <a:off x="342900" y="470192100"/>
          <a:ext cx="9017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356</xdr:row>
      <xdr:rowOff>38100</xdr:rowOff>
    </xdr:from>
    <xdr:to>
      <xdr:col>0</xdr:col>
      <xdr:colOff>1244600</xdr:colOff>
      <xdr:row>356</xdr:row>
      <xdr:rowOff>1117600</xdr:rowOff>
    </xdr:to>
    <xdr:pic>
      <xdr:nvPicPr>
        <xdr:cNvPr id="432" name="dimg_pI08Z4a7EcGci-gP97zn0Qg_9" descr="HACKETT LONDON Freizeithemd GARMENT DYE LINEN B in weiss">
          <a:extLst>
            <a:ext uri="{FF2B5EF4-FFF2-40B4-BE49-F238E27FC236}">
              <a16:creationId xmlns:a16="http://schemas.microsoft.com/office/drawing/2014/main" xmlns="" id="{5CE038DF-FBBB-CD47-8792-08AFE46B8E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5" t="11407" r="7292" b="8745"/>
        <a:stretch/>
      </xdr:blipFill>
      <xdr:spPr bwMode="auto">
        <a:xfrm>
          <a:off x="342900" y="470192100"/>
          <a:ext cx="9017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357</xdr:row>
      <xdr:rowOff>38100</xdr:rowOff>
    </xdr:from>
    <xdr:to>
      <xdr:col>0</xdr:col>
      <xdr:colOff>1244600</xdr:colOff>
      <xdr:row>357</xdr:row>
      <xdr:rowOff>1117600</xdr:rowOff>
    </xdr:to>
    <xdr:pic>
      <xdr:nvPicPr>
        <xdr:cNvPr id="433" name="dimg_pI08Z4a7EcGci-gP97zn0Qg_9" descr="HACKETT LONDON Freizeithemd GARMENT DYE LINEN B in weiss">
          <a:extLst>
            <a:ext uri="{FF2B5EF4-FFF2-40B4-BE49-F238E27FC236}">
              <a16:creationId xmlns:a16="http://schemas.microsoft.com/office/drawing/2014/main" xmlns="" id="{FFC578B0-5AE6-AC42-B1E3-2E39ACFF9F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5" t="11407" r="7292" b="8745"/>
        <a:stretch/>
      </xdr:blipFill>
      <xdr:spPr bwMode="auto">
        <a:xfrm>
          <a:off x="342900" y="470192100"/>
          <a:ext cx="9017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358</xdr:row>
      <xdr:rowOff>38100</xdr:rowOff>
    </xdr:from>
    <xdr:to>
      <xdr:col>0</xdr:col>
      <xdr:colOff>1244600</xdr:colOff>
      <xdr:row>358</xdr:row>
      <xdr:rowOff>1117600</xdr:rowOff>
    </xdr:to>
    <xdr:pic>
      <xdr:nvPicPr>
        <xdr:cNvPr id="434" name="dimg_pI08Z4a7EcGci-gP97zn0Qg_9" descr="HACKETT LONDON Freizeithemd GARMENT DYE LINEN B in weiss">
          <a:extLst>
            <a:ext uri="{FF2B5EF4-FFF2-40B4-BE49-F238E27FC236}">
              <a16:creationId xmlns:a16="http://schemas.microsoft.com/office/drawing/2014/main" xmlns="" id="{66809E55-38E0-FF47-B10F-0AAA798CBA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5" t="11407" r="7292" b="8745"/>
        <a:stretch/>
      </xdr:blipFill>
      <xdr:spPr bwMode="auto">
        <a:xfrm>
          <a:off x="342900" y="470192100"/>
          <a:ext cx="9017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359</xdr:row>
      <xdr:rowOff>38100</xdr:rowOff>
    </xdr:from>
    <xdr:to>
      <xdr:col>0</xdr:col>
      <xdr:colOff>1327410</xdr:colOff>
      <xdr:row>359</xdr:row>
      <xdr:rowOff>1117600</xdr:rowOff>
    </xdr:to>
    <xdr:pic>
      <xdr:nvPicPr>
        <xdr:cNvPr id="435" name="Immagine 434" descr="Hackett London Men's Garment Dyed Linen P Shirt, Sky, S : Amazon.com.au:  Clothing, Shoes &amp; Accessories">
          <a:extLst>
            <a:ext uri="{FF2B5EF4-FFF2-40B4-BE49-F238E27FC236}">
              <a16:creationId xmlns:a16="http://schemas.microsoft.com/office/drawing/2014/main" xmlns="" id="{C3E86C8C-55EB-145A-77EB-09670E83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474764100"/>
          <a:ext cx="103531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360</xdr:row>
      <xdr:rowOff>38100</xdr:rowOff>
    </xdr:from>
    <xdr:to>
      <xdr:col>0</xdr:col>
      <xdr:colOff>1327410</xdr:colOff>
      <xdr:row>360</xdr:row>
      <xdr:rowOff>1117600</xdr:rowOff>
    </xdr:to>
    <xdr:pic>
      <xdr:nvPicPr>
        <xdr:cNvPr id="436" name="Immagine 435" descr="Hackett London Men's Garment Dyed Linen P Shirt, Sky, S : Amazon.com.au:  Clothing, Shoes &amp; Accessories">
          <a:extLst>
            <a:ext uri="{FF2B5EF4-FFF2-40B4-BE49-F238E27FC236}">
              <a16:creationId xmlns:a16="http://schemas.microsoft.com/office/drawing/2014/main" xmlns="" id="{1F5263A7-5F00-6D45-ADFC-08339DEE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474764100"/>
          <a:ext cx="103531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361</xdr:row>
      <xdr:rowOff>38100</xdr:rowOff>
    </xdr:from>
    <xdr:to>
      <xdr:col>0</xdr:col>
      <xdr:colOff>1327410</xdr:colOff>
      <xdr:row>361</xdr:row>
      <xdr:rowOff>1117600</xdr:rowOff>
    </xdr:to>
    <xdr:pic>
      <xdr:nvPicPr>
        <xdr:cNvPr id="437" name="Immagine 436" descr="Hackett London Men's Garment Dyed Linen P Shirt, Sky, S : Amazon.com.au:  Clothing, Shoes &amp; Accessories">
          <a:extLst>
            <a:ext uri="{FF2B5EF4-FFF2-40B4-BE49-F238E27FC236}">
              <a16:creationId xmlns:a16="http://schemas.microsoft.com/office/drawing/2014/main" xmlns="" id="{1E88860C-6292-EB47-9B91-AB15CC767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474764100"/>
          <a:ext cx="103531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362</xdr:row>
      <xdr:rowOff>63500</xdr:rowOff>
    </xdr:from>
    <xdr:to>
      <xdr:col>0</xdr:col>
      <xdr:colOff>1244600</xdr:colOff>
      <xdr:row>362</xdr:row>
      <xdr:rowOff>1084580</xdr:rowOff>
    </xdr:to>
    <xdr:pic>
      <xdr:nvPicPr>
        <xdr:cNvPr id="438" name="dimg_6408Z8OmH7rXi-gP4qfpmAg_123" descr="Hackett Slim Fit Linen Shirt | Jules B">
          <a:extLst>
            <a:ext uri="{FF2B5EF4-FFF2-40B4-BE49-F238E27FC236}">
              <a16:creationId xmlns:a16="http://schemas.microsoft.com/office/drawing/2014/main" xmlns="" id="{73668D44-513B-DD28-D276-85F5221E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478218500"/>
          <a:ext cx="850900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363</xdr:row>
      <xdr:rowOff>63500</xdr:rowOff>
    </xdr:from>
    <xdr:to>
      <xdr:col>0</xdr:col>
      <xdr:colOff>1244600</xdr:colOff>
      <xdr:row>363</xdr:row>
      <xdr:rowOff>1084580</xdr:rowOff>
    </xdr:to>
    <xdr:pic>
      <xdr:nvPicPr>
        <xdr:cNvPr id="439" name="dimg_6408Z8OmH7rXi-gP4qfpmAg_123" descr="Hackett Slim Fit Linen Shirt | Jules B">
          <a:extLst>
            <a:ext uri="{FF2B5EF4-FFF2-40B4-BE49-F238E27FC236}">
              <a16:creationId xmlns:a16="http://schemas.microsoft.com/office/drawing/2014/main" xmlns="" id="{21EABD85-BEAC-184E-A6AD-250EB50A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478218500"/>
          <a:ext cx="850900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364</xdr:row>
      <xdr:rowOff>63500</xdr:rowOff>
    </xdr:from>
    <xdr:to>
      <xdr:col>0</xdr:col>
      <xdr:colOff>1244600</xdr:colOff>
      <xdr:row>364</xdr:row>
      <xdr:rowOff>1084580</xdr:rowOff>
    </xdr:to>
    <xdr:pic>
      <xdr:nvPicPr>
        <xdr:cNvPr id="440" name="dimg_6408Z8OmH7rXi-gP4qfpmAg_123" descr="Hackett Slim Fit Linen Shirt | Jules B">
          <a:extLst>
            <a:ext uri="{FF2B5EF4-FFF2-40B4-BE49-F238E27FC236}">
              <a16:creationId xmlns:a16="http://schemas.microsoft.com/office/drawing/2014/main" xmlns="" id="{D9084B7A-E5B7-2446-81BB-2CB74F5E6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478218500"/>
          <a:ext cx="850900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365</xdr:row>
      <xdr:rowOff>63500</xdr:rowOff>
    </xdr:from>
    <xdr:to>
      <xdr:col>0</xdr:col>
      <xdr:colOff>1244600</xdr:colOff>
      <xdr:row>365</xdr:row>
      <xdr:rowOff>1084580</xdr:rowOff>
    </xdr:to>
    <xdr:pic>
      <xdr:nvPicPr>
        <xdr:cNvPr id="441" name="dimg_6408Z8OmH7rXi-gP4qfpmAg_123" descr="Hackett Slim Fit Linen Shirt | Jules B">
          <a:extLst>
            <a:ext uri="{FF2B5EF4-FFF2-40B4-BE49-F238E27FC236}">
              <a16:creationId xmlns:a16="http://schemas.microsoft.com/office/drawing/2014/main" xmlns="" id="{F3D01B62-730E-6146-B673-F9770408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478218500"/>
          <a:ext cx="850900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366</xdr:row>
      <xdr:rowOff>50800</xdr:rowOff>
    </xdr:from>
    <xdr:to>
      <xdr:col>0</xdr:col>
      <xdr:colOff>1201598</xdr:colOff>
      <xdr:row>366</xdr:row>
      <xdr:rowOff>1104900</xdr:rowOff>
    </xdr:to>
    <xdr:pic>
      <xdr:nvPicPr>
        <xdr:cNvPr id="442" name="dimg_A448Z6fwIP22i-gP1KSN-Qs_117" descr="HACKETT Garment Dyed - Hemd">
          <a:extLst>
            <a:ext uri="{FF2B5EF4-FFF2-40B4-BE49-F238E27FC236}">
              <a16:creationId xmlns:a16="http://schemas.microsoft.com/office/drawing/2014/main" xmlns="" id="{95E50F3D-974C-E1C0-DFA8-19A889B9E5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0" t="16335" r="17910" b="15538"/>
        <a:stretch/>
      </xdr:blipFill>
      <xdr:spPr bwMode="auto">
        <a:xfrm>
          <a:off x="406400" y="482777800"/>
          <a:ext cx="795198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367</xdr:row>
      <xdr:rowOff>50800</xdr:rowOff>
    </xdr:from>
    <xdr:to>
      <xdr:col>0</xdr:col>
      <xdr:colOff>1201598</xdr:colOff>
      <xdr:row>367</xdr:row>
      <xdr:rowOff>1104900</xdr:rowOff>
    </xdr:to>
    <xdr:pic>
      <xdr:nvPicPr>
        <xdr:cNvPr id="443" name="dimg_A448Z6fwIP22i-gP1KSN-Qs_117" descr="HACKETT Garment Dyed - Hemd">
          <a:extLst>
            <a:ext uri="{FF2B5EF4-FFF2-40B4-BE49-F238E27FC236}">
              <a16:creationId xmlns:a16="http://schemas.microsoft.com/office/drawing/2014/main" xmlns="" id="{2E0A30CA-74FF-A24F-A3BC-A9D411BE8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0" t="16335" r="17910" b="15538"/>
        <a:stretch/>
      </xdr:blipFill>
      <xdr:spPr bwMode="auto">
        <a:xfrm>
          <a:off x="406400" y="482777800"/>
          <a:ext cx="795198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368</xdr:row>
      <xdr:rowOff>25400</xdr:rowOff>
    </xdr:from>
    <xdr:to>
      <xdr:col>0</xdr:col>
      <xdr:colOff>1219443</xdr:colOff>
      <xdr:row>368</xdr:row>
      <xdr:rowOff>1130300</xdr:rowOff>
    </xdr:to>
    <xdr:pic>
      <xdr:nvPicPr>
        <xdr:cNvPr id="444" name="dimg_LY48Z4bfJLK5i-gP2oqRwQw_8" descr="HACKETT LONDON Freizeithemd GARMENT DYE LINEN B in weiss">
          <a:extLst>
            <a:ext uri="{FF2B5EF4-FFF2-40B4-BE49-F238E27FC236}">
              <a16:creationId xmlns:a16="http://schemas.microsoft.com/office/drawing/2014/main" xmlns="" id="{6547283D-4CEE-D83C-6865-25452FD70E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t="11786" r="7812" b="8746"/>
        <a:stretch/>
      </xdr:blipFill>
      <xdr:spPr bwMode="auto">
        <a:xfrm>
          <a:off x="368300" y="485038400"/>
          <a:ext cx="851143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369</xdr:row>
      <xdr:rowOff>25400</xdr:rowOff>
    </xdr:from>
    <xdr:to>
      <xdr:col>0</xdr:col>
      <xdr:colOff>1219443</xdr:colOff>
      <xdr:row>369</xdr:row>
      <xdr:rowOff>1130300</xdr:rowOff>
    </xdr:to>
    <xdr:pic>
      <xdr:nvPicPr>
        <xdr:cNvPr id="445" name="dimg_LY48Z4bfJLK5i-gP2oqRwQw_8" descr="HACKETT LONDON Freizeithemd GARMENT DYE LINEN B in weiss">
          <a:extLst>
            <a:ext uri="{FF2B5EF4-FFF2-40B4-BE49-F238E27FC236}">
              <a16:creationId xmlns:a16="http://schemas.microsoft.com/office/drawing/2014/main" xmlns="" id="{4175B2AD-74A8-0045-A90A-0B3F48B254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t="11786" r="7812" b="8746"/>
        <a:stretch/>
      </xdr:blipFill>
      <xdr:spPr bwMode="auto">
        <a:xfrm>
          <a:off x="368300" y="485038400"/>
          <a:ext cx="851143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370</xdr:row>
      <xdr:rowOff>25400</xdr:rowOff>
    </xdr:from>
    <xdr:to>
      <xdr:col>0</xdr:col>
      <xdr:colOff>1219443</xdr:colOff>
      <xdr:row>370</xdr:row>
      <xdr:rowOff>1130300</xdr:rowOff>
    </xdr:to>
    <xdr:pic>
      <xdr:nvPicPr>
        <xdr:cNvPr id="446" name="dimg_LY48Z4bfJLK5i-gP2oqRwQw_8" descr="HACKETT LONDON Freizeithemd GARMENT DYE LINEN B in weiss">
          <a:extLst>
            <a:ext uri="{FF2B5EF4-FFF2-40B4-BE49-F238E27FC236}">
              <a16:creationId xmlns:a16="http://schemas.microsoft.com/office/drawing/2014/main" xmlns="" id="{595B0277-F916-3F43-9F3D-5156857860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t="11786" r="7812" b="8746"/>
        <a:stretch/>
      </xdr:blipFill>
      <xdr:spPr bwMode="auto">
        <a:xfrm>
          <a:off x="368300" y="485038400"/>
          <a:ext cx="851143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371</xdr:row>
      <xdr:rowOff>25400</xdr:rowOff>
    </xdr:from>
    <xdr:to>
      <xdr:col>0</xdr:col>
      <xdr:colOff>1295400</xdr:colOff>
      <xdr:row>371</xdr:row>
      <xdr:rowOff>1114193</xdr:rowOff>
    </xdr:to>
    <xdr:pic>
      <xdr:nvPicPr>
        <xdr:cNvPr id="447" name="Immagine 446" descr="Linen shirt in brown - Polo Ralph Lauren | Mytheresa">
          <a:extLst>
            <a:ext uri="{FF2B5EF4-FFF2-40B4-BE49-F238E27FC236}">
              <a16:creationId xmlns:a16="http://schemas.microsoft.com/office/drawing/2014/main" xmlns="" id="{CAC1D73F-8B88-9E80-9C92-148CA8AD9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488467400"/>
          <a:ext cx="965200" cy="1088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372</xdr:row>
      <xdr:rowOff>25400</xdr:rowOff>
    </xdr:from>
    <xdr:to>
      <xdr:col>0</xdr:col>
      <xdr:colOff>1295400</xdr:colOff>
      <xdr:row>372</xdr:row>
      <xdr:rowOff>1114193</xdr:rowOff>
    </xdr:to>
    <xdr:pic>
      <xdr:nvPicPr>
        <xdr:cNvPr id="448" name="Immagine 447" descr="Linen shirt in brown - Polo Ralph Lauren | Mytheresa">
          <a:extLst>
            <a:ext uri="{FF2B5EF4-FFF2-40B4-BE49-F238E27FC236}">
              <a16:creationId xmlns:a16="http://schemas.microsoft.com/office/drawing/2014/main" xmlns="" id="{2BC15D2E-C9E5-B247-94D3-736C513C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488467400"/>
          <a:ext cx="965200" cy="1088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373</xdr:row>
      <xdr:rowOff>25400</xdr:rowOff>
    </xdr:from>
    <xdr:to>
      <xdr:col>0</xdr:col>
      <xdr:colOff>1295400</xdr:colOff>
      <xdr:row>373</xdr:row>
      <xdr:rowOff>1114193</xdr:rowOff>
    </xdr:to>
    <xdr:pic>
      <xdr:nvPicPr>
        <xdr:cNvPr id="449" name="Immagine 448" descr="Linen shirt in brown - Polo Ralph Lauren | Mytheresa">
          <a:extLst>
            <a:ext uri="{FF2B5EF4-FFF2-40B4-BE49-F238E27FC236}">
              <a16:creationId xmlns:a16="http://schemas.microsoft.com/office/drawing/2014/main" xmlns="" id="{FC6031C5-249B-E040-917D-BB709B90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488467400"/>
          <a:ext cx="965200" cy="1088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374</xdr:row>
      <xdr:rowOff>63500</xdr:rowOff>
    </xdr:from>
    <xdr:to>
      <xdr:col>0</xdr:col>
      <xdr:colOff>1181100</xdr:colOff>
      <xdr:row>374</xdr:row>
      <xdr:rowOff>1072489</xdr:rowOff>
    </xdr:to>
    <xdr:pic>
      <xdr:nvPicPr>
        <xdr:cNvPr id="450" name="dimg_VY48Z5GtNJryi-gPxaXRYQ_13" descr="HACKETT LONDON Herren Cotton Linen Texture Hemd, Blue, M : Amazon.de:  Fashion">
          <a:extLst>
            <a:ext uri="{FF2B5EF4-FFF2-40B4-BE49-F238E27FC236}">
              <a16:creationId xmlns:a16="http://schemas.microsoft.com/office/drawing/2014/main" xmlns="" id="{B884A7E5-A7F5-313D-2901-1EED16E6B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491934500"/>
          <a:ext cx="736600" cy="1008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375</xdr:row>
      <xdr:rowOff>38100</xdr:rowOff>
    </xdr:from>
    <xdr:to>
      <xdr:col>0</xdr:col>
      <xdr:colOff>1213971</xdr:colOff>
      <xdr:row>375</xdr:row>
      <xdr:rowOff>1104900</xdr:rowOff>
    </xdr:to>
    <xdr:pic>
      <xdr:nvPicPr>
        <xdr:cNvPr id="451" name="dimg_ZY48Z9L4NeLni-gPhfWgwQg_335" descr="Hackett Linen Long Sleeved Shirt WHITE HM309743">
          <a:extLst>
            <a:ext uri="{FF2B5EF4-FFF2-40B4-BE49-F238E27FC236}">
              <a16:creationId xmlns:a16="http://schemas.microsoft.com/office/drawing/2014/main" xmlns="" id="{AD9AFBE3-872B-5FF1-2CF5-8FB5EF332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91" b="8364"/>
        <a:stretch/>
      </xdr:blipFill>
      <xdr:spPr bwMode="auto">
        <a:xfrm>
          <a:off x="393700" y="493052100"/>
          <a:ext cx="82027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376</xdr:row>
      <xdr:rowOff>38100</xdr:rowOff>
    </xdr:from>
    <xdr:to>
      <xdr:col>0</xdr:col>
      <xdr:colOff>1213971</xdr:colOff>
      <xdr:row>376</xdr:row>
      <xdr:rowOff>1104900</xdr:rowOff>
    </xdr:to>
    <xdr:pic>
      <xdr:nvPicPr>
        <xdr:cNvPr id="452" name="dimg_ZY48Z9L4NeLni-gPhfWgwQg_335" descr="Hackett Linen Long Sleeved Shirt WHITE HM309743">
          <a:extLst>
            <a:ext uri="{FF2B5EF4-FFF2-40B4-BE49-F238E27FC236}">
              <a16:creationId xmlns:a16="http://schemas.microsoft.com/office/drawing/2014/main" xmlns="" id="{E6AD61D3-2316-9247-9B10-E115F5B540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91" b="8364"/>
        <a:stretch/>
      </xdr:blipFill>
      <xdr:spPr bwMode="auto">
        <a:xfrm>
          <a:off x="393700" y="493052100"/>
          <a:ext cx="82027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377</xdr:row>
      <xdr:rowOff>25400</xdr:rowOff>
    </xdr:from>
    <xdr:to>
      <xdr:col>0</xdr:col>
      <xdr:colOff>1219201</xdr:colOff>
      <xdr:row>377</xdr:row>
      <xdr:rowOff>1115167</xdr:rowOff>
    </xdr:to>
    <xdr:pic>
      <xdr:nvPicPr>
        <xdr:cNvPr id="454" name="dimg_hI48Z-W3KMSxi-gPuaaM-Qo_335" descr="Hackett Shirt White/Green">
          <a:extLst>
            <a:ext uri="{FF2B5EF4-FFF2-40B4-BE49-F238E27FC236}">
              <a16:creationId xmlns:a16="http://schemas.microsoft.com/office/drawing/2014/main" xmlns="" id="{B70F8AB5-0EEB-53DD-D73C-668264DE9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01"/>
        <a:stretch/>
      </xdr:blipFill>
      <xdr:spPr bwMode="auto">
        <a:xfrm>
          <a:off x="342901" y="495325400"/>
          <a:ext cx="876300" cy="1089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378</xdr:row>
      <xdr:rowOff>25400</xdr:rowOff>
    </xdr:from>
    <xdr:to>
      <xdr:col>0</xdr:col>
      <xdr:colOff>1219201</xdr:colOff>
      <xdr:row>378</xdr:row>
      <xdr:rowOff>1115167</xdr:rowOff>
    </xdr:to>
    <xdr:pic>
      <xdr:nvPicPr>
        <xdr:cNvPr id="455" name="dimg_hI48Z-W3KMSxi-gPuaaM-Qo_335" descr="Hackett Shirt White/Green">
          <a:extLst>
            <a:ext uri="{FF2B5EF4-FFF2-40B4-BE49-F238E27FC236}">
              <a16:creationId xmlns:a16="http://schemas.microsoft.com/office/drawing/2014/main" xmlns="" id="{8AFEAEE6-A74B-9F45-A7B1-DC39CEC6F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01"/>
        <a:stretch/>
      </xdr:blipFill>
      <xdr:spPr bwMode="auto">
        <a:xfrm>
          <a:off x="342901" y="495325400"/>
          <a:ext cx="876300" cy="1089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379</xdr:row>
      <xdr:rowOff>25400</xdr:rowOff>
    </xdr:from>
    <xdr:to>
      <xdr:col>0</xdr:col>
      <xdr:colOff>1219201</xdr:colOff>
      <xdr:row>379</xdr:row>
      <xdr:rowOff>1115167</xdr:rowOff>
    </xdr:to>
    <xdr:pic>
      <xdr:nvPicPr>
        <xdr:cNvPr id="456" name="dimg_hI48Z-W3KMSxi-gPuaaM-Qo_335" descr="Hackett Shirt White/Green">
          <a:extLst>
            <a:ext uri="{FF2B5EF4-FFF2-40B4-BE49-F238E27FC236}">
              <a16:creationId xmlns:a16="http://schemas.microsoft.com/office/drawing/2014/main" xmlns="" id="{F769AA21-8D0F-7A41-9A35-A0D86727E1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01"/>
        <a:stretch/>
      </xdr:blipFill>
      <xdr:spPr bwMode="auto">
        <a:xfrm>
          <a:off x="342901" y="495325400"/>
          <a:ext cx="876300" cy="1089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380</xdr:row>
      <xdr:rowOff>25400</xdr:rowOff>
    </xdr:from>
    <xdr:to>
      <xdr:col>0</xdr:col>
      <xdr:colOff>1219201</xdr:colOff>
      <xdr:row>380</xdr:row>
      <xdr:rowOff>1115167</xdr:rowOff>
    </xdr:to>
    <xdr:pic>
      <xdr:nvPicPr>
        <xdr:cNvPr id="457" name="dimg_hI48Z-W3KMSxi-gPuaaM-Qo_335" descr="Hackett Shirt White/Green">
          <a:extLst>
            <a:ext uri="{FF2B5EF4-FFF2-40B4-BE49-F238E27FC236}">
              <a16:creationId xmlns:a16="http://schemas.microsoft.com/office/drawing/2014/main" xmlns="" id="{18D585D5-002E-C342-8215-C6E3335ACC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01"/>
        <a:stretch/>
      </xdr:blipFill>
      <xdr:spPr bwMode="auto">
        <a:xfrm>
          <a:off x="342901" y="495325400"/>
          <a:ext cx="876300" cy="1089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381</xdr:row>
      <xdr:rowOff>25400</xdr:rowOff>
    </xdr:from>
    <xdr:to>
      <xdr:col>0</xdr:col>
      <xdr:colOff>1219201</xdr:colOff>
      <xdr:row>381</xdr:row>
      <xdr:rowOff>1115167</xdr:rowOff>
    </xdr:to>
    <xdr:pic>
      <xdr:nvPicPr>
        <xdr:cNvPr id="458" name="dimg_hI48Z-W3KMSxi-gPuaaM-Qo_335" descr="Hackett Shirt White/Green">
          <a:extLst>
            <a:ext uri="{FF2B5EF4-FFF2-40B4-BE49-F238E27FC236}">
              <a16:creationId xmlns:a16="http://schemas.microsoft.com/office/drawing/2014/main" xmlns="" id="{956A7089-D051-684E-AF62-D1B130F18F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01"/>
        <a:stretch/>
      </xdr:blipFill>
      <xdr:spPr bwMode="auto">
        <a:xfrm>
          <a:off x="342901" y="495325400"/>
          <a:ext cx="876300" cy="1089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382</xdr:row>
      <xdr:rowOff>25399</xdr:rowOff>
    </xdr:from>
    <xdr:to>
      <xdr:col>0</xdr:col>
      <xdr:colOff>1155700</xdr:colOff>
      <xdr:row>382</xdr:row>
      <xdr:rowOff>1112208</xdr:rowOff>
    </xdr:to>
    <xdr:pic>
      <xdr:nvPicPr>
        <xdr:cNvPr id="459" name="dimg_tI48Z8n5Mou-i-gPt4KvqA8_335" descr="Hackett Essential Shirt OX Stripes Sky Blue white Slim Fit BNWT HM309820 |  eBay">
          <a:extLst>
            <a:ext uri="{FF2B5EF4-FFF2-40B4-BE49-F238E27FC236}">
              <a16:creationId xmlns:a16="http://schemas.microsoft.com/office/drawing/2014/main" xmlns="" id="{042D0E3E-A908-09D6-DECD-B77760AE0D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t="3556" r="19556" b="9778"/>
        <a:stretch/>
      </xdr:blipFill>
      <xdr:spPr bwMode="auto">
        <a:xfrm>
          <a:off x="381000" y="501040399"/>
          <a:ext cx="774700" cy="1086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383</xdr:row>
      <xdr:rowOff>25399</xdr:rowOff>
    </xdr:from>
    <xdr:to>
      <xdr:col>0</xdr:col>
      <xdr:colOff>1155700</xdr:colOff>
      <xdr:row>383</xdr:row>
      <xdr:rowOff>1112208</xdr:rowOff>
    </xdr:to>
    <xdr:pic>
      <xdr:nvPicPr>
        <xdr:cNvPr id="460" name="dimg_tI48Z8n5Mou-i-gPt4KvqA8_335" descr="Hackett Essential Shirt OX Stripes Sky Blue white Slim Fit BNWT HM309820 |  eBay">
          <a:extLst>
            <a:ext uri="{FF2B5EF4-FFF2-40B4-BE49-F238E27FC236}">
              <a16:creationId xmlns:a16="http://schemas.microsoft.com/office/drawing/2014/main" xmlns="" id="{A0A9E404-4926-834A-B5C5-87579C8437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t="3556" r="19556" b="9778"/>
        <a:stretch/>
      </xdr:blipFill>
      <xdr:spPr bwMode="auto">
        <a:xfrm>
          <a:off x="381000" y="501040399"/>
          <a:ext cx="774700" cy="1086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384</xdr:row>
      <xdr:rowOff>25399</xdr:rowOff>
    </xdr:from>
    <xdr:to>
      <xdr:col>0</xdr:col>
      <xdr:colOff>1155700</xdr:colOff>
      <xdr:row>384</xdr:row>
      <xdr:rowOff>1112208</xdr:rowOff>
    </xdr:to>
    <xdr:pic>
      <xdr:nvPicPr>
        <xdr:cNvPr id="461" name="dimg_tI48Z8n5Mou-i-gPt4KvqA8_335" descr="Hackett Essential Shirt OX Stripes Sky Blue white Slim Fit BNWT HM309820 |  eBay">
          <a:extLst>
            <a:ext uri="{FF2B5EF4-FFF2-40B4-BE49-F238E27FC236}">
              <a16:creationId xmlns:a16="http://schemas.microsoft.com/office/drawing/2014/main" xmlns="" id="{3A6836FD-7E07-FF40-A220-69B64BD3CC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t="3556" r="19556" b="9778"/>
        <a:stretch/>
      </xdr:blipFill>
      <xdr:spPr bwMode="auto">
        <a:xfrm>
          <a:off x="381000" y="501040399"/>
          <a:ext cx="774700" cy="1086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385</xdr:row>
      <xdr:rowOff>25399</xdr:rowOff>
    </xdr:from>
    <xdr:to>
      <xdr:col>0</xdr:col>
      <xdr:colOff>1155700</xdr:colOff>
      <xdr:row>385</xdr:row>
      <xdr:rowOff>1112208</xdr:rowOff>
    </xdr:to>
    <xdr:pic>
      <xdr:nvPicPr>
        <xdr:cNvPr id="462" name="dimg_tI48Z8n5Mou-i-gPt4KvqA8_335" descr="Hackett Essential Shirt OX Stripes Sky Blue white Slim Fit BNWT HM309820 |  eBay">
          <a:extLst>
            <a:ext uri="{FF2B5EF4-FFF2-40B4-BE49-F238E27FC236}">
              <a16:creationId xmlns:a16="http://schemas.microsoft.com/office/drawing/2014/main" xmlns="" id="{9A7757D0-0F74-F64A-8D12-9BA4448143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t="3556" r="19556" b="9778"/>
        <a:stretch/>
      </xdr:blipFill>
      <xdr:spPr bwMode="auto">
        <a:xfrm>
          <a:off x="381000" y="501040399"/>
          <a:ext cx="774700" cy="1086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386</xdr:row>
      <xdr:rowOff>25399</xdr:rowOff>
    </xdr:from>
    <xdr:to>
      <xdr:col>0</xdr:col>
      <xdr:colOff>1155700</xdr:colOff>
      <xdr:row>386</xdr:row>
      <xdr:rowOff>1112208</xdr:rowOff>
    </xdr:to>
    <xdr:pic>
      <xdr:nvPicPr>
        <xdr:cNvPr id="463" name="dimg_tI48Z8n5Mou-i-gPt4KvqA8_335" descr="Hackett Essential Shirt OX Stripes Sky Blue white Slim Fit BNWT HM309820 |  eBay">
          <a:extLst>
            <a:ext uri="{FF2B5EF4-FFF2-40B4-BE49-F238E27FC236}">
              <a16:creationId xmlns:a16="http://schemas.microsoft.com/office/drawing/2014/main" xmlns="" id="{513F1F4D-23A0-8E43-A3F3-E97651FFAE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t="3556" r="19556" b="9778"/>
        <a:stretch/>
      </xdr:blipFill>
      <xdr:spPr bwMode="auto">
        <a:xfrm>
          <a:off x="381000" y="501040399"/>
          <a:ext cx="774700" cy="1086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387</xdr:row>
      <xdr:rowOff>50800</xdr:rowOff>
    </xdr:from>
    <xdr:to>
      <xdr:col>0</xdr:col>
      <xdr:colOff>1181100</xdr:colOff>
      <xdr:row>387</xdr:row>
      <xdr:rowOff>1102020</xdr:rowOff>
    </xdr:to>
    <xdr:pic>
      <xdr:nvPicPr>
        <xdr:cNvPr id="464" name="dimg_AI88Z8XmM8ixi-gPgor86A0_333" descr="Hackett Bengal stripe-pattern linen-blend Shirt | Blue | FARFETCH HK">
          <a:extLst>
            <a:ext uri="{FF2B5EF4-FFF2-40B4-BE49-F238E27FC236}">
              <a16:creationId xmlns:a16="http://schemas.microsoft.com/office/drawing/2014/main" xmlns="" id="{3FC8FECA-E257-38B9-F263-EBF3FB1E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06780800"/>
          <a:ext cx="787400" cy="1051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388</xdr:row>
      <xdr:rowOff>50800</xdr:rowOff>
    </xdr:from>
    <xdr:to>
      <xdr:col>0</xdr:col>
      <xdr:colOff>1181100</xdr:colOff>
      <xdr:row>388</xdr:row>
      <xdr:rowOff>1102020</xdr:rowOff>
    </xdr:to>
    <xdr:pic>
      <xdr:nvPicPr>
        <xdr:cNvPr id="465" name="dimg_AI88Z8XmM8ixi-gPgor86A0_333" descr="Hackett Bengal stripe-pattern linen-blend Shirt | Blue | FARFETCH HK">
          <a:extLst>
            <a:ext uri="{FF2B5EF4-FFF2-40B4-BE49-F238E27FC236}">
              <a16:creationId xmlns:a16="http://schemas.microsoft.com/office/drawing/2014/main" xmlns="" id="{F021F7A3-8FFB-3A43-9AD3-CE0B4C2B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06780800"/>
          <a:ext cx="787400" cy="1051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389</xdr:row>
      <xdr:rowOff>50800</xdr:rowOff>
    </xdr:from>
    <xdr:to>
      <xdr:col>0</xdr:col>
      <xdr:colOff>1181100</xdr:colOff>
      <xdr:row>389</xdr:row>
      <xdr:rowOff>1102020</xdr:rowOff>
    </xdr:to>
    <xdr:pic>
      <xdr:nvPicPr>
        <xdr:cNvPr id="466" name="dimg_AI88Z8XmM8ixi-gPgor86A0_333" descr="Hackett Bengal stripe-pattern linen-blend Shirt | Blue | FARFETCH HK">
          <a:extLst>
            <a:ext uri="{FF2B5EF4-FFF2-40B4-BE49-F238E27FC236}">
              <a16:creationId xmlns:a16="http://schemas.microsoft.com/office/drawing/2014/main" xmlns="" id="{CC7E8959-D840-1F4C-B1C1-F9DFCA5B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06780800"/>
          <a:ext cx="787400" cy="1051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390</xdr:row>
      <xdr:rowOff>50800</xdr:rowOff>
    </xdr:from>
    <xdr:to>
      <xdr:col>0</xdr:col>
      <xdr:colOff>1181100</xdr:colOff>
      <xdr:row>390</xdr:row>
      <xdr:rowOff>1102020</xdr:rowOff>
    </xdr:to>
    <xdr:pic>
      <xdr:nvPicPr>
        <xdr:cNvPr id="467" name="dimg_AI88Z8XmM8ixi-gPgor86A0_333" descr="Hackett Bengal stripe-pattern linen-blend Shirt | Blue | FARFETCH HK">
          <a:extLst>
            <a:ext uri="{FF2B5EF4-FFF2-40B4-BE49-F238E27FC236}">
              <a16:creationId xmlns:a16="http://schemas.microsoft.com/office/drawing/2014/main" xmlns="" id="{10DB2BB1-2750-4B4B-999B-EDBB5F68F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06780800"/>
          <a:ext cx="787400" cy="1051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391</xdr:row>
      <xdr:rowOff>50800</xdr:rowOff>
    </xdr:from>
    <xdr:to>
      <xdr:col>0</xdr:col>
      <xdr:colOff>1181100</xdr:colOff>
      <xdr:row>391</xdr:row>
      <xdr:rowOff>1102020</xdr:rowOff>
    </xdr:to>
    <xdr:pic>
      <xdr:nvPicPr>
        <xdr:cNvPr id="468" name="dimg_AI88Z8XmM8ixi-gPgor86A0_333" descr="Hackett Bengal stripe-pattern linen-blend Shirt | Blue | FARFETCH HK">
          <a:extLst>
            <a:ext uri="{FF2B5EF4-FFF2-40B4-BE49-F238E27FC236}">
              <a16:creationId xmlns:a16="http://schemas.microsoft.com/office/drawing/2014/main" xmlns="" id="{4AB98091-EC71-0440-B405-7EE13F287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06780800"/>
          <a:ext cx="787400" cy="1051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392</xdr:row>
      <xdr:rowOff>38100</xdr:rowOff>
    </xdr:from>
    <xdr:to>
      <xdr:col>0</xdr:col>
      <xdr:colOff>1168400</xdr:colOff>
      <xdr:row>392</xdr:row>
      <xdr:rowOff>1136572</xdr:rowOff>
    </xdr:to>
    <xdr:pic>
      <xdr:nvPicPr>
        <xdr:cNvPr id="469" name="Immagine 468" descr="Hackett - bold striped shirt - men – O'five Egypt">
          <a:extLst>
            <a:ext uri="{FF2B5EF4-FFF2-40B4-BE49-F238E27FC236}">
              <a16:creationId xmlns:a16="http://schemas.microsoft.com/office/drawing/2014/main" xmlns="" id="{4D2F954D-548D-8FFB-4103-64F25F360E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0" t="9146" r="25000" b="21952"/>
        <a:stretch/>
      </xdr:blipFill>
      <xdr:spPr bwMode="auto">
        <a:xfrm>
          <a:off x="381000" y="512483100"/>
          <a:ext cx="787400" cy="109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393</xdr:row>
      <xdr:rowOff>38100</xdr:rowOff>
    </xdr:from>
    <xdr:to>
      <xdr:col>0</xdr:col>
      <xdr:colOff>1168400</xdr:colOff>
      <xdr:row>393</xdr:row>
      <xdr:rowOff>1136572</xdr:rowOff>
    </xdr:to>
    <xdr:pic>
      <xdr:nvPicPr>
        <xdr:cNvPr id="470" name="Immagine 469" descr="Hackett - bold striped shirt - men – O'five Egypt">
          <a:extLst>
            <a:ext uri="{FF2B5EF4-FFF2-40B4-BE49-F238E27FC236}">
              <a16:creationId xmlns:a16="http://schemas.microsoft.com/office/drawing/2014/main" xmlns="" id="{A44D1E38-EC51-2C42-BAE8-8B5EEFE0A5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0" t="9146" r="25000" b="21952"/>
        <a:stretch/>
      </xdr:blipFill>
      <xdr:spPr bwMode="auto">
        <a:xfrm>
          <a:off x="381000" y="512483100"/>
          <a:ext cx="787400" cy="109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394</xdr:row>
      <xdr:rowOff>38100</xdr:rowOff>
    </xdr:from>
    <xdr:to>
      <xdr:col>0</xdr:col>
      <xdr:colOff>1168400</xdr:colOff>
      <xdr:row>394</xdr:row>
      <xdr:rowOff>1136572</xdr:rowOff>
    </xdr:to>
    <xdr:pic>
      <xdr:nvPicPr>
        <xdr:cNvPr id="471" name="Immagine 470" descr="Hackett - bold striped shirt - men – O'five Egypt">
          <a:extLst>
            <a:ext uri="{FF2B5EF4-FFF2-40B4-BE49-F238E27FC236}">
              <a16:creationId xmlns:a16="http://schemas.microsoft.com/office/drawing/2014/main" xmlns="" id="{29F0D3A0-C499-3E42-B97D-6732394311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0" t="9146" r="25000" b="21952"/>
        <a:stretch/>
      </xdr:blipFill>
      <xdr:spPr bwMode="auto">
        <a:xfrm>
          <a:off x="381000" y="512483100"/>
          <a:ext cx="787400" cy="109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395</xdr:row>
      <xdr:rowOff>38100</xdr:rowOff>
    </xdr:from>
    <xdr:to>
      <xdr:col>0</xdr:col>
      <xdr:colOff>1168400</xdr:colOff>
      <xdr:row>395</xdr:row>
      <xdr:rowOff>1136572</xdr:rowOff>
    </xdr:to>
    <xdr:pic>
      <xdr:nvPicPr>
        <xdr:cNvPr id="472" name="Immagine 471" descr="Hackett - bold striped shirt - men – O'five Egypt">
          <a:extLst>
            <a:ext uri="{FF2B5EF4-FFF2-40B4-BE49-F238E27FC236}">
              <a16:creationId xmlns:a16="http://schemas.microsoft.com/office/drawing/2014/main" xmlns="" id="{06DED2B5-7C36-904F-8BE3-3098FA2083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0" t="9146" r="25000" b="21952"/>
        <a:stretch/>
      </xdr:blipFill>
      <xdr:spPr bwMode="auto">
        <a:xfrm>
          <a:off x="381000" y="512483100"/>
          <a:ext cx="787400" cy="109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396</xdr:row>
      <xdr:rowOff>38100</xdr:rowOff>
    </xdr:from>
    <xdr:to>
      <xdr:col>0</xdr:col>
      <xdr:colOff>1143000</xdr:colOff>
      <xdr:row>396</xdr:row>
      <xdr:rowOff>1116674</xdr:rowOff>
    </xdr:to>
    <xdr:pic>
      <xdr:nvPicPr>
        <xdr:cNvPr id="473" name="dimg_OI88Z6ftNdC6i-gP0p3W-Ac_344" descr="Hackett London Dobby Texture Chemise pour homme, Blanc/bleu, S :  Amazon.com.be: Fashion">
          <a:extLst>
            <a:ext uri="{FF2B5EF4-FFF2-40B4-BE49-F238E27FC236}">
              <a16:creationId xmlns:a16="http://schemas.microsoft.com/office/drawing/2014/main" xmlns="" id="{960A5193-689A-4026-DF30-1E559D8A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517055100"/>
          <a:ext cx="787400" cy="1078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397</xdr:row>
      <xdr:rowOff>38100</xdr:rowOff>
    </xdr:from>
    <xdr:to>
      <xdr:col>0</xdr:col>
      <xdr:colOff>1143000</xdr:colOff>
      <xdr:row>397</xdr:row>
      <xdr:rowOff>1116674</xdr:rowOff>
    </xdr:to>
    <xdr:pic>
      <xdr:nvPicPr>
        <xdr:cNvPr id="474" name="dimg_OI88Z6ftNdC6i-gP0p3W-Ac_344" descr="Hackett London Dobby Texture Chemise pour homme, Blanc/bleu, S :  Amazon.com.be: Fashion">
          <a:extLst>
            <a:ext uri="{FF2B5EF4-FFF2-40B4-BE49-F238E27FC236}">
              <a16:creationId xmlns:a16="http://schemas.microsoft.com/office/drawing/2014/main" xmlns="" id="{805FEFF9-9FDE-5940-A672-ABB464D39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517055100"/>
          <a:ext cx="787400" cy="1078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398</xdr:row>
      <xdr:rowOff>38100</xdr:rowOff>
    </xdr:from>
    <xdr:to>
      <xdr:col>0</xdr:col>
      <xdr:colOff>1143000</xdr:colOff>
      <xdr:row>398</xdr:row>
      <xdr:rowOff>1116674</xdr:rowOff>
    </xdr:to>
    <xdr:pic>
      <xdr:nvPicPr>
        <xdr:cNvPr id="475" name="dimg_OI88Z6ftNdC6i-gP0p3W-Ac_344" descr="Hackett London Dobby Texture Chemise pour homme, Blanc/bleu, S :  Amazon.com.be: Fashion">
          <a:extLst>
            <a:ext uri="{FF2B5EF4-FFF2-40B4-BE49-F238E27FC236}">
              <a16:creationId xmlns:a16="http://schemas.microsoft.com/office/drawing/2014/main" xmlns="" id="{3D4A13CF-D626-A54E-895A-76CB4A74A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517055100"/>
          <a:ext cx="787400" cy="1078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399</xdr:row>
      <xdr:rowOff>38100</xdr:rowOff>
    </xdr:from>
    <xdr:to>
      <xdr:col>0</xdr:col>
      <xdr:colOff>1143000</xdr:colOff>
      <xdr:row>399</xdr:row>
      <xdr:rowOff>1116674</xdr:rowOff>
    </xdr:to>
    <xdr:pic>
      <xdr:nvPicPr>
        <xdr:cNvPr id="476" name="dimg_OI88Z6ftNdC6i-gP0p3W-Ac_344" descr="Hackett London Dobby Texture Chemise pour homme, Blanc/bleu, S :  Amazon.com.be: Fashion">
          <a:extLst>
            <a:ext uri="{FF2B5EF4-FFF2-40B4-BE49-F238E27FC236}">
              <a16:creationId xmlns:a16="http://schemas.microsoft.com/office/drawing/2014/main" xmlns="" id="{4EF84F58-46FF-9F4E-A88C-A71453B8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517055100"/>
          <a:ext cx="787400" cy="1078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393701</xdr:colOff>
      <xdr:row>400</xdr:row>
      <xdr:rowOff>25400</xdr:rowOff>
    </xdr:from>
    <xdr:to>
      <xdr:col>0</xdr:col>
      <xdr:colOff>1130301</xdr:colOff>
      <xdr:row>400</xdr:row>
      <xdr:rowOff>1130300</xdr:rowOff>
    </xdr:to>
    <xdr:pic>
      <xdr:nvPicPr>
        <xdr:cNvPr id="477" name="Immagine 476" descr="Hackett London Men's Ecru Twill Overshirt Shirt : Amazon.co.uk: Fashion">
          <a:extLst>
            <a:ext uri="{FF2B5EF4-FFF2-40B4-BE49-F238E27FC236}">
              <a16:creationId xmlns:a16="http://schemas.microsoft.com/office/drawing/2014/main" xmlns="" id="{B5B36F98-534B-E2F7-2617-C02185CD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1" y="521614400"/>
          <a:ext cx="7366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393701</xdr:colOff>
      <xdr:row>401</xdr:row>
      <xdr:rowOff>25400</xdr:rowOff>
    </xdr:from>
    <xdr:to>
      <xdr:col>0</xdr:col>
      <xdr:colOff>1130301</xdr:colOff>
      <xdr:row>401</xdr:row>
      <xdr:rowOff>1130300</xdr:rowOff>
    </xdr:to>
    <xdr:pic>
      <xdr:nvPicPr>
        <xdr:cNvPr id="478" name="Immagine 477" descr="Hackett London Men's Ecru Twill Overshirt Shirt : Amazon.co.uk: Fashion">
          <a:extLst>
            <a:ext uri="{FF2B5EF4-FFF2-40B4-BE49-F238E27FC236}">
              <a16:creationId xmlns:a16="http://schemas.microsoft.com/office/drawing/2014/main" xmlns="" id="{0BEF19EA-EE9B-E747-B686-9F4D9DEC2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1" y="521614400"/>
          <a:ext cx="7366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393701</xdr:colOff>
      <xdr:row>402</xdr:row>
      <xdr:rowOff>25400</xdr:rowOff>
    </xdr:from>
    <xdr:to>
      <xdr:col>0</xdr:col>
      <xdr:colOff>1130301</xdr:colOff>
      <xdr:row>402</xdr:row>
      <xdr:rowOff>1130300</xdr:rowOff>
    </xdr:to>
    <xdr:pic>
      <xdr:nvPicPr>
        <xdr:cNvPr id="479" name="Immagine 478" descr="Hackett London Men's Ecru Twill Overshirt Shirt : Amazon.co.uk: Fashion">
          <a:extLst>
            <a:ext uri="{FF2B5EF4-FFF2-40B4-BE49-F238E27FC236}">
              <a16:creationId xmlns:a16="http://schemas.microsoft.com/office/drawing/2014/main" xmlns="" id="{3096829A-65CD-7F4A-96DD-D2E81169F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1" y="521614400"/>
          <a:ext cx="7366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393701</xdr:colOff>
      <xdr:row>403</xdr:row>
      <xdr:rowOff>25400</xdr:rowOff>
    </xdr:from>
    <xdr:to>
      <xdr:col>0</xdr:col>
      <xdr:colOff>1130301</xdr:colOff>
      <xdr:row>403</xdr:row>
      <xdr:rowOff>1130300</xdr:rowOff>
    </xdr:to>
    <xdr:pic>
      <xdr:nvPicPr>
        <xdr:cNvPr id="480" name="Immagine 479" descr="Hackett London Men's Ecru Twill Overshirt Shirt : Amazon.co.uk: Fashion">
          <a:extLst>
            <a:ext uri="{FF2B5EF4-FFF2-40B4-BE49-F238E27FC236}">
              <a16:creationId xmlns:a16="http://schemas.microsoft.com/office/drawing/2014/main" xmlns="" id="{891B121A-1A71-894B-A612-785507523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1" y="521614400"/>
          <a:ext cx="7366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404</xdr:row>
      <xdr:rowOff>38100</xdr:rowOff>
    </xdr:from>
    <xdr:to>
      <xdr:col>0</xdr:col>
      <xdr:colOff>1392030</xdr:colOff>
      <xdr:row>404</xdr:row>
      <xdr:rowOff>1104900</xdr:rowOff>
    </xdr:to>
    <xdr:pic>
      <xdr:nvPicPr>
        <xdr:cNvPr id="481" name="dimg_ao88Z9SfIL28i-gPpbn2iAQ_17" descr="Hackett Melange Texture Multi long sleeve shirt Blue | Dressinn">
          <a:extLst>
            <a:ext uri="{FF2B5EF4-FFF2-40B4-BE49-F238E27FC236}">
              <a16:creationId xmlns:a16="http://schemas.microsoft.com/office/drawing/2014/main" xmlns="" id="{9B172B9F-67E9-91DB-62EC-65D3610A48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4" t="31111" r="19556" b="17778"/>
        <a:stretch/>
      </xdr:blipFill>
      <xdr:spPr bwMode="auto">
        <a:xfrm>
          <a:off x="139700" y="526199100"/>
          <a:ext cx="125233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405</xdr:row>
      <xdr:rowOff>38100</xdr:rowOff>
    </xdr:from>
    <xdr:to>
      <xdr:col>0</xdr:col>
      <xdr:colOff>1392030</xdr:colOff>
      <xdr:row>405</xdr:row>
      <xdr:rowOff>1104900</xdr:rowOff>
    </xdr:to>
    <xdr:pic>
      <xdr:nvPicPr>
        <xdr:cNvPr id="483" name="dimg_ao88Z9SfIL28i-gPpbn2iAQ_17" descr="Hackett Melange Texture Multi long sleeve shirt Blue | Dressinn">
          <a:extLst>
            <a:ext uri="{FF2B5EF4-FFF2-40B4-BE49-F238E27FC236}">
              <a16:creationId xmlns:a16="http://schemas.microsoft.com/office/drawing/2014/main" xmlns="" id="{3442CC5C-3BE8-9B41-B822-D2E25AEE07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4" t="31111" r="19556" b="17778"/>
        <a:stretch/>
      </xdr:blipFill>
      <xdr:spPr bwMode="auto">
        <a:xfrm>
          <a:off x="139700" y="526199100"/>
          <a:ext cx="125233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406</xdr:row>
      <xdr:rowOff>38100</xdr:rowOff>
    </xdr:from>
    <xdr:to>
      <xdr:col>0</xdr:col>
      <xdr:colOff>1392030</xdr:colOff>
      <xdr:row>406</xdr:row>
      <xdr:rowOff>1104900</xdr:rowOff>
    </xdr:to>
    <xdr:pic>
      <xdr:nvPicPr>
        <xdr:cNvPr id="484" name="dimg_ao88Z9SfIL28i-gPpbn2iAQ_17" descr="Hackett Melange Texture Multi long sleeve shirt Blue | Dressinn">
          <a:extLst>
            <a:ext uri="{FF2B5EF4-FFF2-40B4-BE49-F238E27FC236}">
              <a16:creationId xmlns:a16="http://schemas.microsoft.com/office/drawing/2014/main" xmlns="" id="{4F40E207-2DB7-0F40-932B-5B95CF2C1D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4" t="31111" r="19556" b="17778"/>
        <a:stretch/>
      </xdr:blipFill>
      <xdr:spPr bwMode="auto">
        <a:xfrm>
          <a:off x="139700" y="526199100"/>
          <a:ext cx="125233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407</xdr:row>
      <xdr:rowOff>50799</xdr:rowOff>
    </xdr:from>
    <xdr:to>
      <xdr:col>0</xdr:col>
      <xdr:colOff>1346200</xdr:colOff>
      <xdr:row>407</xdr:row>
      <xdr:rowOff>1107208</xdr:rowOff>
    </xdr:to>
    <xdr:pic>
      <xdr:nvPicPr>
        <xdr:cNvPr id="485" name="dimg_lY88Z4CZMe24i-gPxd3KiAM_9" descr="Hackett Melange Texture Multi long sleeve shirt White | Dressinn">
          <a:extLst>
            <a:ext uri="{FF2B5EF4-FFF2-40B4-BE49-F238E27FC236}">
              <a16:creationId xmlns:a16="http://schemas.microsoft.com/office/drawing/2014/main" xmlns="" id="{6DA173DA-AA4C-D9A7-9104-69072D6BE6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78" t="28445" r="19556" b="17334"/>
        <a:stretch/>
      </xdr:blipFill>
      <xdr:spPr bwMode="auto">
        <a:xfrm>
          <a:off x="203200" y="529640799"/>
          <a:ext cx="1143000" cy="105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408</xdr:row>
      <xdr:rowOff>50800</xdr:rowOff>
    </xdr:from>
    <xdr:to>
      <xdr:col>0</xdr:col>
      <xdr:colOff>1164232</xdr:colOff>
      <xdr:row>408</xdr:row>
      <xdr:rowOff>1079500</xdr:rowOff>
    </xdr:to>
    <xdr:pic>
      <xdr:nvPicPr>
        <xdr:cNvPr id="486" name="dimg_zY88Z76WBKqqi-gPz_vZKA_245" descr="Hackett logo-embroidered Linen Shirt | Green | FARFETCH AE">
          <a:extLst>
            <a:ext uri="{FF2B5EF4-FFF2-40B4-BE49-F238E27FC236}">
              <a16:creationId xmlns:a16="http://schemas.microsoft.com/office/drawing/2014/main" xmlns="" id="{C313D58B-D458-D74C-3C5C-D1C86FAAE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30783800"/>
          <a:ext cx="77053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409</xdr:row>
      <xdr:rowOff>50800</xdr:rowOff>
    </xdr:from>
    <xdr:to>
      <xdr:col>0</xdr:col>
      <xdr:colOff>1164232</xdr:colOff>
      <xdr:row>409</xdr:row>
      <xdr:rowOff>1079500</xdr:rowOff>
    </xdr:to>
    <xdr:pic>
      <xdr:nvPicPr>
        <xdr:cNvPr id="487" name="dimg_zY88Z76WBKqqi-gPz_vZKA_245" descr="Hackett logo-embroidered Linen Shirt | Green | FARFETCH AE">
          <a:extLst>
            <a:ext uri="{FF2B5EF4-FFF2-40B4-BE49-F238E27FC236}">
              <a16:creationId xmlns:a16="http://schemas.microsoft.com/office/drawing/2014/main" xmlns="" id="{63607FFF-06E7-7F47-AF47-21680CFE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30783800"/>
          <a:ext cx="77053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410</xdr:row>
      <xdr:rowOff>50800</xdr:rowOff>
    </xdr:from>
    <xdr:to>
      <xdr:col>0</xdr:col>
      <xdr:colOff>1164232</xdr:colOff>
      <xdr:row>410</xdr:row>
      <xdr:rowOff>1079500</xdr:rowOff>
    </xdr:to>
    <xdr:pic>
      <xdr:nvPicPr>
        <xdr:cNvPr id="488" name="dimg_zY88Z76WBKqqi-gPz_vZKA_245" descr="Hackett logo-embroidered Linen Shirt | Green | FARFETCH AE">
          <a:extLst>
            <a:ext uri="{FF2B5EF4-FFF2-40B4-BE49-F238E27FC236}">
              <a16:creationId xmlns:a16="http://schemas.microsoft.com/office/drawing/2014/main" xmlns="" id="{988E9862-BA64-2B48-A649-FB9B7741A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30783800"/>
          <a:ext cx="77053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411</xdr:row>
      <xdr:rowOff>50800</xdr:rowOff>
    </xdr:from>
    <xdr:to>
      <xdr:col>0</xdr:col>
      <xdr:colOff>1164232</xdr:colOff>
      <xdr:row>411</xdr:row>
      <xdr:rowOff>1079500</xdr:rowOff>
    </xdr:to>
    <xdr:pic>
      <xdr:nvPicPr>
        <xdr:cNvPr id="489" name="dimg_zY88Z76WBKqqi-gPz_vZKA_245" descr="Hackett logo-embroidered Linen Shirt | Green | FARFETCH AE">
          <a:extLst>
            <a:ext uri="{FF2B5EF4-FFF2-40B4-BE49-F238E27FC236}">
              <a16:creationId xmlns:a16="http://schemas.microsoft.com/office/drawing/2014/main" xmlns="" id="{218054E5-3644-6C42-82B5-C47920074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30783800"/>
          <a:ext cx="77053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412</xdr:row>
      <xdr:rowOff>50800</xdr:rowOff>
    </xdr:from>
    <xdr:to>
      <xdr:col>0</xdr:col>
      <xdr:colOff>1164232</xdr:colOff>
      <xdr:row>412</xdr:row>
      <xdr:rowOff>1079500</xdr:rowOff>
    </xdr:to>
    <xdr:pic>
      <xdr:nvPicPr>
        <xdr:cNvPr id="490" name="dimg_zY88Z76WBKqqi-gPz_vZKA_245" descr="Hackett logo-embroidered Linen Shirt | Green | FARFETCH AE">
          <a:extLst>
            <a:ext uri="{FF2B5EF4-FFF2-40B4-BE49-F238E27FC236}">
              <a16:creationId xmlns:a16="http://schemas.microsoft.com/office/drawing/2014/main" xmlns="" id="{4D141BA1-B0A3-9840-97D2-EF9BEFCC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30783800"/>
          <a:ext cx="77053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413</xdr:row>
      <xdr:rowOff>38100</xdr:rowOff>
    </xdr:from>
    <xdr:to>
      <xdr:col>0</xdr:col>
      <xdr:colOff>1346200</xdr:colOff>
      <xdr:row>413</xdr:row>
      <xdr:rowOff>1117600</xdr:rowOff>
    </xdr:to>
    <xdr:pic>
      <xdr:nvPicPr>
        <xdr:cNvPr id="491" name="Immagine 490" descr="Hackett London Men's Garment Dyed Linen Ks Shirt, 638lime, L : Buy Online  at Best Price in KSA - Souq is now Amazon.sa: Fashion">
          <a:extLst>
            <a:ext uri="{FF2B5EF4-FFF2-40B4-BE49-F238E27FC236}">
              <a16:creationId xmlns:a16="http://schemas.microsoft.com/office/drawing/2014/main" xmlns="" id="{CAB14602-1F85-0D52-3634-F95CCE8B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36486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414</xdr:row>
      <xdr:rowOff>38100</xdr:rowOff>
    </xdr:from>
    <xdr:to>
      <xdr:col>0</xdr:col>
      <xdr:colOff>1346200</xdr:colOff>
      <xdr:row>414</xdr:row>
      <xdr:rowOff>1117600</xdr:rowOff>
    </xdr:to>
    <xdr:pic>
      <xdr:nvPicPr>
        <xdr:cNvPr id="492" name="Immagine 491" descr="Hackett London Men's Garment Dyed Linen Ks Shirt, 638lime, L : Buy Online  at Best Price in KSA - Souq is now Amazon.sa: Fashion">
          <a:extLst>
            <a:ext uri="{FF2B5EF4-FFF2-40B4-BE49-F238E27FC236}">
              <a16:creationId xmlns:a16="http://schemas.microsoft.com/office/drawing/2014/main" xmlns="" id="{57E03067-2DDA-4644-A66D-4DA13C8E0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36486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415</xdr:row>
      <xdr:rowOff>38100</xdr:rowOff>
    </xdr:from>
    <xdr:to>
      <xdr:col>0</xdr:col>
      <xdr:colOff>1346200</xdr:colOff>
      <xdr:row>415</xdr:row>
      <xdr:rowOff>1117600</xdr:rowOff>
    </xdr:to>
    <xdr:pic>
      <xdr:nvPicPr>
        <xdr:cNvPr id="493" name="Immagine 492" descr="Hackett London Men's Garment Dyed Linen Ks Shirt, 638lime, L : Buy Online  at Best Price in KSA - Souq is now Amazon.sa: Fashion">
          <a:extLst>
            <a:ext uri="{FF2B5EF4-FFF2-40B4-BE49-F238E27FC236}">
              <a16:creationId xmlns:a16="http://schemas.microsoft.com/office/drawing/2014/main" xmlns="" id="{0FAAD8F7-1817-4547-A5BB-EA21ED2F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36486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416</xdr:row>
      <xdr:rowOff>38100</xdr:rowOff>
    </xdr:from>
    <xdr:to>
      <xdr:col>0</xdr:col>
      <xdr:colOff>1346200</xdr:colOff>
      <xdr:row>416</xdr:row>
      <xdr:rowOff>1117600</xdr:rowOff>
    </xdr:to>
    <xdr:pic>
      <xdr:nvPicPr>
        <xdr:cNvPr id="494" name="Immagine 493" descr="Hackett London Men's Garment Dyed Linen Ks Shirt, 638lime, L : Buy Online  at Best Price in KSA - Souq is now Amazon.sa: Fashion">
          <a:extLst>
            <a:ext uri="{FF2B5EF4-FFF2-40B4-BE49-F238E27FC236}">
              <a16:creationId xmlns:a16="http://schemas.microsoft.com/office/drawing/2014/main" xmlns="" id="{ACE4195A-D0B0-CC4A-A430-F9460D4F4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36486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417</xdr:row>
      <xdr:rowOff>38100</xdr:rowOff>
    </xdr:from>
    <xdr:to>
      <xdr:col>0</xdr:col>
      <xdr:colOff>1346200</xdr:colOff>
      <xdr:row>417</xdr:row>
      <xdr:rowOff>1117600</xdr:rowOff>
    </xdr:to>
    <xdr:pic>
      <xdr:nvPicPr>
        <xdr:cNvPr id="495" name="Immagine 494" descr="Hackett London Men's Garment Dyed Linen Ks Shirt, 638lime, L : Buy Online  at Best Price in KSA - Souq is now Amazon.sa: Fashion">
          <a:extLst>
            <a:ext uri="{FF2B5EF4-FFF2-40B4-BE49-F238E27FC236}">
              <a16:creationId xmlns:a16="http://schemas.microsoft.com/office/drawing/2014/main" xmlns="" id="{B6DCEF44-3D5C-2A41-A19E-A733BCAAE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36486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418</xdr:row>
      <xdr:rowOff>25400</xdr:rowOff>
    </xdr:from>
    <xdr:to>
      <xdr:col>0</xdr:col>
      <xdr:colOff>1231900</xdr:colOff>
      <xdr:row>418</xdr:row>
      <xdr:rowOff>1119178</xdr:rowOff>
    </xdr:to>
    <xdr:pic>
      <xdr:nvPicPr>
        <xdr:cNvPr id="496" name="dimg_DZA8Z9-jKpmqi-gP7_3X6Q8_8" descr="HACKETT LONDON Shirt tailored fit in beige">
          <a:extLst>
            <a:ext uri="{FF2B5EF4-FFF2-40B4-BE49-F238E27FC236}">
              <a16:creationId xmlns:a16="http://schemas.microsoft.com/office/drawing/2014/main" xmlns="" id="{127F9E3C-A701-0C3B-ED60-425E673B37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9" t="11027" r="6771" b="11027"/>
        <a:stretch/>
      </xdr:blipFill>
      <xdr:spPr bwMode="auto">
        <a:xfrm>
          <a:off x="330200" y="542188400"/>
          <a:ext cx="901700" cy="1093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419</xdr:row>
      <xdr:rowOff>25400</xdr:rowOff>
    </xdr:from>
    <xdr:to>
      <xdr:col>0</xdr:col>
      <xdr:colOff>1231900</xdr:colOff>
      <xdr:row>419</xdr:row>
      <xdr:rowOff>1119178</xdr:rowOff>
    </xdr:to>
    <xdr:pic>
      <xdr:nvPicPr>
        <xdr:cNvPr id="497" name="dimg_DZA8Z9-jKpmqi-gP7_3X6Q8_8" descr="HACKETT LONDON Shirt tailored fit in beige">
          <a:extLst>
            <a:ext uri="{FF2B5EF4-FFF2-40B4-BE49-F238E27FC236}">
              <a16:creationId xmlns:a16="http://schemas.microsoft.com/office/drawing/2014/main" xmlns="" id="{4CE73E70-221E-D04F-85A5-D55B1A7C6D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9" t="11027" r="6771" b="11027"/>
        <a:stretch/>
      </xdr:blipFill>
      <xdr:spPr bwMode="auto">
        <a:xfrm>
          <a:off x="330200" y="542188400"/>
          <a:ext cx="901700" cy="1093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420</xdr:row>
      <xdr:rowOff>25400</xdr:rowOff>
    </xdr:from>
    <xdr:to>
      <xdr:col>0</xdr:col>
      <xdr:colOff>1231900</xdr:colOff>
      <xdr:row>420</xdr:row>
      <xdr:rowOff>1119178</xdr:rowOff>
    </xdr:to>
    <xdr:pic>
      <xdr:nvPicPr>
        <xdr:cNvPr id="498" name="dimg_DZA8Z9-jKpmqi-gP7_3X6Q8_8" descr="HACKETT LONDON Shirt tailored fit in beige">
          <a:extLst>
            <a:ext uri="{FF2B5EF4-FFF2-40B4-BE49-F238E27FC236}">
              <a16:creationId xmlns:a16="http://schemas.microsoft.com/office/drawing/2014/main" xmlns="" id="{9BACDC2B-DBCB-7142-80CC-2AE72566A9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9" t="11027" r="6771" b="11027"/>
        <a:stretch/>
      </xdr:blipFill>
      <xdr:spPr bwMode="auto">
        <a:xfrm>
          <a:off x="330200" y="542188400"/>
          <a:ext cx="901700" cy="1093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421</xdr:row>
      <xdr:rowOff>38100</xdr:rowOff>
    </xdr:from>
    <xdr:to>
      <xdr:col>0</xdr:col>
      <xdr:colOff>1177671</xdr:colOff>
      <xdr:row>421</xdr:row>
      <xdr:rowOff>1117600</xdr:rowOff>
    </xdr:to>
    <xdr:pic>
      <xdr:nvPicPr>
        <xdr:cNvPr id="499" name="dimg_K5A8Z7H-H8G0i-gPnsuB2Ac_361" descr="Hackett London Stripe Washed Linen Men's Shirt, Green/White :  Amazon.com.be: Fashion">
          <a:extLst>
            <a:ext uri="{FF2B5EF4-FFF2-40B4-BE49-F238E27FC236}">
              <a16:creationId xmlns:a16="http://schemas.microsoft.com/office/drawing/2014/main" xmlns="" id="{5F707213-DF75-E40D-EAC5-CC2833D62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45630100"/>
          <a:ext cx="78397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422</xdr:row>
      <xdr:rowOff>38100</xdr:rowOff>
    </xdr:from>
    <xdr:to>
      <xdr:col>0</xdr:col>
      <xdr:colOff>1177671</xdr:colOff>
      <xdr:row>422</xdr:row>
      <xdr:rowOff>1117600</xdr:rowOff>
    </xdr:to>
    <xdr:pic>
      <xdr:nvPicPr>
        <xdr:cNvPr id="500" name="dimg_K5A8Z7H-H8G0i-gPnsuB2Ac_361" descr="Hackett London Stripe Washed Linen Men's Shirt, Green/White :  Amazon.com.be: Fashion">
          <a:extLst>
            <a:ext uri="{FF2B5EF4-FFF2-40B4-BE49-F238E27FC236}">
              <a16:creationId xmlns:a16="http://schemas.microsoft.com/office/drawing/2014/main" xmlns="" id="{3FCD8CBD-110C-9A44-A7D3-7292B87D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45630100"/>
          <a:ext cx="78397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423</xdr:row>
      <xdr:rowOff>38100</xdr:rowOff>
    </xdr:from>
    <xdr:to>
      <xdr:col>0</xdr:col>
      <xdr:colOff>1177671</xdr:colOff>
      <xdr:row>423</xdr:row>
      <xdr:rowOff>1117600</xdr:rowOff>
    </xdr:to>
    <xdr:pic>
      <xdr:nvPicPr>
        <xdr:cNvPr id="501" name="dimg_K5A8Z7H-H8G0i-gPnsuB2Ac_361" descr="Hackett London Stripe Washed Linen Men's Shirt, Green/White :  Amazon.com.be: Fashion">
          <a:extLst>
            <a:ext uri="{FF2B5EF4-FFF2-40B4-BE49-F238E27FC236}">
              <a16:creationId xmlns:a16="http://schemas.microsoft.com/office/drawing/2014/main" xmlns="" id="{1C0A925A-B18B-D34D-B95B-925154C0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45630100"/>
          <a:ext cx="78397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424</xdr:row>
      <xdr:rowOff>38100</xdr:rowOff>
    </xdr:from>
    <xdr:to>
      <xdr:col>0</xdr:col>
      <xdr:colOff>1177671</xdr:colOff>
      <xdr:row>424</xdr:row>
      <xdr:rowOff>1117600</xdr:rowOff>
    </xdr:to>
    <xdr:pic>
      <xdr:nvPicPr>
        <xdr:cNvPr id="502" name="dimg_K5A8Z7H-H8G0i-gPnsuB2Ac_361" descr="Hackett London Stripe Washed Linen Men's Shirt, Green/White :  Amazon.com.be: Fashion">
          <a:extLst>
            <a:ext uri="{FF2B5EF4-FFF2-40B4-BE49-F238E27FC236}">
              <a16:creationId xmlns:a16="http://schemas.microsoft.com/office/drawing/2014/main" xmlns="" id="{57A2F95B-FBF3-9A48-AFAE-0F2E957D6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45630100"/>
          <a:ext cx="78397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425</xdr:row>
      <xdr:rowOff>38100</xdr:rowOff>
    </xdr:from>
    <xdr:to>
      <xdr:col>0</xdr:col>
      <xdr:colOff>1177671</xdr:colOff>
      <xdr:row>425</xdr:row>
      <xdr:rowOff>1117600</xdr:rowOff>
    </xdr:to>
    <xdr:pic>
      <xdr:nvPicPr>
        <xdr:cNvPr id="503" name="dimg_K5A8Z7H-H8G0i-gPnsuB2Ac_361" descr="Hackett London Stripe Washed Linen Men's Shirt, Green/White :  Amazon.com.be: Fashion">
          <a:extLst>
            <a:ext uri="{FF2B5EF4-FFF2-40B4-BE49-F238E27FC236}">
              <a16:creationId xmlns:a16="http://schemas.microsoft.com/office/drawing/2014/main" xmlns="" id="{6CA174FD-D8DD-9640-841C-49306CFF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545630100"/>
          <a:ext cx="78397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368301</xdr:colOff>
      <xdr:row>426</xdr:row>
      <xdr:rowOff>38100</xdr:rowOff>
    </xdr:from>
    <xdr:to>
      <xdr:col>0</xdr:col>
      <xdr:colOff>1168401</xdr:colOff>
      <xdr:row>426</xdr:row>
      <xdr:rowOff>1120140</xdr:rowOff>
    </xdr:to>
    <xdr:pic>
      <xdr:nvPicPr>
        <xdr:cNvPr id="504" name="Immagine 503" descr="Hackett London MEL BOLD STRIPE - Shirt - blue white/blue - Zalando.ie">
          <a:extLst>
            <a:ext uri="{FF2B5EF4-FFF2-40B4-BE49-F238E27FC236}">
              <a16:creationId xmlns:a16="http://schemas.microsoft.com/office/drawing/2014/main" xmlns="" id="{9CD15BA5-B22F-D2B9-FB5B-E9A5BE9925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12" t="20339" r="16463" b="19491"/>
        <a:stretch/>
      </xdr:blipFill>
      <xdr:spPr bwMode="auto">
        <a:xfrm>
          <a:off x="368301" y="551345100"/>
          <a:ext cx="800100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368301</xdr:colOff>
      <xdr:row>427</xdr:row>
      <xdr:rowOff>38100</xdr:rowOff>
    </xdr:from>
    <xdr:to>
      <xdr:col>0</xdr:col>
      <xdr:colOff>1168401</xdr:colOff>
      <xdr:row>427</xdr:row>
      <xdr:rowOff>1120140</xdr:rowOff>
    </xdr:to>
    <xdr:pic>
      <xdr:nvPicPr>
        <xdr:cNvPr id="505" name="Immagine 504" descr="Hackett London MEL BOLD STRIPE - Shirt - blue white/blue - Zalando.ie">
          <a:extLst>
            <a:ext uri="{FF2B5EF4-FFF2-40B4-BE49-F238E27FC236}">
              <a16:creationId xmlns:a16="http://schemas.microsoft.com/office/drawing/2014/main" xmlns="" id="{D28B0B7C-1357-1947-B56E-6E67EC51AE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12" t="20339" r="16463" b="19491"/>
        <a:stretch/>
      </xdr:blipFill>
      <xdr:spPr bwMode="auto">
        <a:xfrm>
          <a:off x="368301" y="551345100"/>
          <a:ext cx="800100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368301</xdr:colOff>
      <xdr:row>428</xdr:row>
      <xdr:rowOff>38100</xdr:rowOff>
    </xdr:from>
    <xdr:to>
      <xdr:col>0</xdr:col>
      <xdr:colOff>1168401</xdr:colOff>
      <xdr:row>428</xdr:row>
      <xdr:rowOff>1120140</xdr:rowOff>
    </xdr:to>
    <xdr:pic>
      <xdr:nvPicPr>
        <xdr:cNvPr id="506" name="Immagine 505" descr="Hackett London MEL BOLD STRIPE - Shirt - blue white/blue - Zalando.ie">
          <a:extLst>
            <a:ext uri="{FF2B5EF4-FFF2-40B4-BE49-F238E27FC236}">
              <a16:creationId xmlns:a16="http://schemas.microsoft.com/office/drawing/2014/main" xmlns="" id="{E509A8C6-18C2-FF44-98EE-E90FA708FF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12" t="20339" r="16463" b="19491"/>
        <a:stretch/>
      </xdr:blipFill>
      <xdr:spPr bwMode="auto">
        <a:xfrm>
          <a:off x="368301" y="551345100"/>
          <a:ext cx="800100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429</xdr:row>
      <xdr:rowOff>50800</xdr:rowOff>
    </xdr:from>
    <xdr:to>
      <xdr:col>0</xdr:col>
      <xdr:colOff>1149852</xdr:colOff>
      <xdr:row>429</xdr:row>
      <xdr:rowOff>1079500</xdr:rowOff>
    </xdr:to>
    <xdr:pic>
      <xdr:nvPicPr>
        <xdr:cNvPr id="507" name="dimg_45A8Z_i_NOuXi-gPveiv8AI_12" descr="HACKETT LONDON Herren Wide Pin Stripe Hemd, White/TAN, S : Amazon.de:  Fashion">
          <a:extLst>
            <a:ext uri="{FF2B5EF4-FFF2-40B4-BE49-F238E27FC236}">
              <a16:creationId xmlns:a16="http://schemas.microsoft.com/office/drawing/2014/main" xmlns="" id="{7D0A6D66-8B05-591D-1B34-F1233BC541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0" b="20066"/>
        <a:stretch/>
      </xdr:blipFill>
      <xdr:spPr bwMode="auto">
        <a:xfrm>
          <a:off x="355600" y="554786800"/>
          <a:ext cx="79425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430</xdr:row>
      <xdr:rowOff>50800</xdr:rowOff>
    </xdr:from>
    <xdr:to>
      <xdr:col>0</xdr:col>
      <xdr:colOff>1149852</xdr:colOff>
      <xdr:row>430</xdr:row>
      <xdr:rowOff>1079500</xdr:rowOff>
    </xdr:to>
    <xdr:pic>
      <xdr:nvPicPr>
        <xdr:cNvPr id="508" name="dimg_45A8Z_i_NOuXi-gPveiv8AI_12" descr="HACKETT LONDON Herren Wide Pin Stripe Hemd, White/TAN, S : Amazon.de:  Fashion">
          <a:extLst>
            <a:ext uri="{FF2B5EF4-FFF2-40B4-BE49-F238E27FC236}">
              <a16:creationId xmlns:a16="http://schemas.microsoft.com/office/drawing/2014/main" xmlns="" id="{08515EAA-F426-E643-8E74-8D2B0931A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0" b="20066"/>
        <a:stretch/>
      </xdr:blipFill>
      <xdr:spPr bwMode="auto">
        <a:xfrm>
          <a:off x="355600" y="554786800"/>
          <a:ext cx="79425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431</xdr:row>
      <xdr:rowOff>50800</xdr:rowOff>
    </xdr:from>
    <xdr:to>
      <xdr:col>0</xdr:col>
      <xdr:colOff>1149852</xdr:colOff>
      <xdr:row>431</xdr:row>
      <xdr:rowOff>1079500</xdr:rowOff>
    </xdr:to>
    <xdr:pic>
      <xdr:nvPicPr>
        <xdr:cNvPr id="509" name="dimg_45A8Z_i_NOuXi-gPveiv8AI_12" descr="HACKETT LONDON Herren Wide Pin Stripe Hemd, White/TAN, S : Amazon.de:  Fashion">
          <a:extLst>
            <a:ext uri="{FF2B5EF4-FFF2-40B4-BE49-F238E27FC236}">
              <a16:creationId xmlns:a16="http://schemas.microsoft.com/office/drawing/2014/main" xmlns="" id="{CA0C7C05-5594-1046-9618-1A6B042567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0" b="20066"/>
        <a:stretch/>
      </xdr:blipFill>
      <xdr:spPr bwMode="auto">
        <a:xfrm>
          <a:off x="355600" y="554786800"/>
          <a:ext cx="79425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432</xdr:row>
      <xdr:rowOff>50800</xdr:rowOff>
    </xdr:from>
    <xdr:to>
      <xdr:col>0</xdr:col>
      <xdr:colOff>1149852</xdr:colOff>
      <xdr:row>432</xdr:row>
      <xdr:rowOff>1079500</xdr:rowOff>
    </xdr:to>
    <xdr:pic>
      <xdr:nvPicPr>
        <xdr:cNvPr id="510" name="dimg_45A8Z_i_NOuXi-gPveiv8AI_12" descr="HACKETT LONDON Herren Wide Pin Stripe Hemd, White/TAN, S : Amazon.de:  Fashion">
          <a:extLst>
            <a:ext uri="{FF2B5EF4-FFF2-40B4-BE49-F238E27FC236}">
              <a16:creationId xmlns:a16="http://schemas.microsoft.com/office/drawing/2014/main" xmlns="" id="{E12DDCD0-EB53-9640-BD4D-32AC9E9A9F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0" b="20066"/>
        <a:stretch/>
      </xdr:blipFill>
      <xdr:spPr bwMode="auto">
        <a:xfrm>
          <a:off x="355600" y="554786800"/>
          <a:ext cx="79425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433</xdr:row>
      <xdr:rowOff>50800</xdr:rowOff>
    </xdr:from>
    <xdr:to>
      <xdr:col>0</xdr:col>
      <xdr:colOff>1149852</xdr:colOff>
      <xdr:row>433</xdr:row>
      <xdr:rowOff>1079500</xdr:rowOff>
    </xdr:to>
    <xdr:pic>
      <xdr:nvPicPr>
        <xdr:cNvPr id="511" name="dimg_45A8Z_i_NOuXi-gPveiv8AI_12" descr="HACKETT LONDON Herren Wide Pin Stripe Hemd, White/TAN, S : Amazon.de:  Fashion">
          <a:extLst>
            <a:ext uri="{FF2B5EF4-FFF2-40B4-BE49-F238E27FC236}">
              <a16:creationId xmlns:a16="http://schemas.microsoft.com/office/drawing/2014/main" xmlns="" id="{6B05B628-D5FD-0E42-BEF9-AA1A1720A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0" b="20066"/>
        <a:stretch/>
      </xdr:blipFill>
      <xdr:spPr bwMode="auto">
        <a:xfrm>
          <a:off x="355600" y="554786800"/>
          <a:ext cx="79425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434</xdr:row>
      <xdr:rowOff>50800</xdr:rowOff>
    </xdr:from>
    <xdr:to>
      <xdr:col>0</xdr:col>
      <xdr:colOff>1149852</xdr:colOff>
      <xdr:row>434</xdr:row>
      <xdr:rowOff>1079500</xdr:rowOff>
    </xdr:to>
    <xdr:pic>
      <xdr:nvPicPr>
        <xdr:cNvPr id="512" name="dimg_45A8Z_i_NOuXi-gPveiv8AI_12" descr="HACKETT LONDON Herren Wide Pin Stripe Hemd, White/TAN, S : Amazon.de:  Fashion">
          <a:extLst>
            <a:ext uri="{FF2B5EF4-FFF2-40B4-BE49-F238E27FC236}">
              <a16:creationId xmlns:a16="http://schemas.microsoft.com/office/drawing/2014/main" xmlns="" id="{B2245B8D-247F-4247-ADDD-C2F4D99258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0" b="20066"/>
        <a:stretch/>
      </xdr:blipFill>
      <xdr:spPr bwMode="auto">
        <a:xfrm>
          <a:off x="355600" y="554786800"/>
          <a:ext cx="79425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435</xdr:row>
      <xdr:rowOff>50800</xdr:rowOff>
    </xdr:from>
    <xdr:to>
      <xdr:col>0</xdr:col>
      <xdr:colOff>1149852</xdr:colOff>
      <xdr:row>435</xdr:row>
      <xdr:rowOff>1079500</xdr:rowOff>
    </xdr:to>
    <xdr:pic>
      <xdr:nvPicPr>
        <xdr:cNvPr id="513" name="dimg_45A8Z_i_NOuXi-gPveiv8AI_12" descr="HACKETT LONDON Herren Wide Pin Stripe Hemd, White/TAN, S : Amazon.de:  Fashion">
          <a:extLst>
            <a:ext uri="{FF2B5EF4-FFF2-40B4-BE49-F238E27FC236}">
              <a16:creationId xmlns:a16="http://schemas.microsoft.com/office/drawing/2014/main" xmlns="" id="{74B6D32A-5D20-0645-88E7-6518BCD4DB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0" b="20066"/>
        <a:stretch/>
      </xdr:blipFill>
      <xdr:spPr bwMode="auto">
        <a:xfrm>
          <a:off x="355600" y="554786800"/>
          <a:ext cx="79425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436</xdr:row>
      <xdr:rowOff>63500</xdr:rowOff>
    </xdr:from>
    <xdr:to>
      <xdr:col>0</xdr:col>
      <xdr:colOff>1282700</xdr:colOff>
      <xdr:row>436</xdr:row>
      <xdr:rowOff>1117600</xdr:rowOff>
    </xdr:to>
    <xdr:pic>
      <xdr:nvPicPr>
        <xdr:cNvPr id="515" name="dimg_K5E8Z4_uG6a1i-gP3JTkoAg_237" descr="Hackett Sea Shell Print long sleeve shirt Blue | Dressinn">
          <a:extLst>
            <a:ext uri="{FF2B5EF4-FFF2-40B4-BE49-F238E27FC236}">
              <a16:creationId xmlns:a16="http://schemas.microsoft.com/office/drawing/2014/main" xmlns="" id="{57DEC8BC-F4D3-FE52-DDE5-5BA3B100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62800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437</xdr:row>
      <xdr:rowOff>63500</xdr:rowOff>
    </xdr:from>
    <xdr:to>
      <xdr:col>0</xdr:col>
      <xdr:colOff>1282700</xdr:colOff>
      <xdr:row>437</xdr:row>
      <xdr:rowOff>1117600</xdr:rowOff>
    </xdr:to>
    <xdr:pic>
      <xdr:nvPicPr>
        <xdr:cNvPr id="516" name="dimg_K5E8Z4_uG6a1i-gP3JTkoAg_237" descr="Hackett Sea Shell Print long sleeve shirt Blue | Dressinn">
          <a:extLst>
            <a:ext uri="{FF2B5EF4-FFF2-40B4-BE49-F238E27FC236}">
              <a16:creationId xmlns:a16="http://schemas.microsoft.com/office/drawing/2014/main" xmlns="" id="{A8DC9A6C-D8AF-8E4B-8193-21EBEEDB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62800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438</xdr:row>
      <xdr:rowOff>63500</xdr:rowOff>
    </xdr:from>
    <xdr:to>
      <xdr:col>0</xdr:col>
      <xdr:colOff>1282700</xdr:colOff>
      <xdr:row>438</xdr:row>
      <xdr:rowOff>1117600</xdr:rowOff>
    </xdr:to>
    <xdr:pic>
      <xdr:nvPicPr>
        <xdr:cNvPr id="517" name="dimg_K5E8Z4_uG6a1i-gP3JTkoAg_237" descr="Hackett Sea Shell Print long sleeve shirt Blue | Dressinn">
          <a:extLst>
            <a:ext uri="{FF2B5EF4-FFF2-40B4-BE49-F238E27FC236}">
              <a16:creationId xmlns:a16="http://schemas.microsoft.com/office/drawing/2014/main" xmlns="" id="{32CBD24D-13DE-2E44-BEC5-B9F05542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62800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439</xdr:row>
      <xdr:rowOff>63500</xdr:rowOff>
    </xdr:from>
    <xdr:to>
      <xdr:col>0</xdr:col>
      <xdr:colOff>1282700</xdr:colOff>
      <xdr:row>439</xdr:row>
      <xdr:rowOff>1117600</xdr:rowOff>
    </xdr:to>
    <xdr:pic>
      <xdr:nvPicPr>
        <xdr:cNvPr id="518" name="dimg_K5E8Z4_uG6a1i-gP3JTkoAg_237" descr="Hackett Sea Shell Print long sleeve shirt Blue | Dressinn">
          <a:extLst>
            <a:ext uri="{FF2B5EF4-FFF2-40B4-BE49-F238E27FC236}">
              <a16:creationId xmlns:a16="http://schemas.microsoft.com/office/drawing/2014/main" xmlns="" id="{638B1882-353E-F14A-9385-8CDBF666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62800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440</xdr:row>
      <xdr:rowOff>63500</xdr:rowOff>
    </xdr:from>
    <xdr:to>
      <xdr:col>0</xdr:col>
      <xdr:colOff>1282700</xdr:colOff>
      <xdr:row>440</xdr:row>
      <xdr:rowOff>1117600</xdr:rowOff>
    </xdr:to>
    <xdr:pic>
      <xdr:nvPicPr>
        <xdr:cNvPr id="519" name="dimg_K5E8Z4_uG6a1i-gP3JTkoAg_237" descr="Hackett Sea Shell Print long sleeve shirt Blue | Dressinn">
          <a:extLst>
            <a:ext uri="{FF2B5EF4-FFF2-40B4-BE49-F238E27FC236}">
              <a16:creationId xmlns:a16="http://schemas.microsoft.com/office/drawing/2014/main" xmlns="" id="{712F54D2-D242-7D4B-AA75-94AAF64E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628005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441</xdr:row>
      <xdr:rowOff>38100</xdr:rowOff>
    </xdr:from>
    <xdr:to>
      <xdr:col>0</xdr:col>
      <xdr:colOff>1173696</xdr:colOff>
      <xdr:row>441</xdr:row>
      <xdr:rowOff>1130300</xdr:rowOff>
    </xdr:to>
    <xdr:pic>
      <xdr:nvPicPr>
        <xdr:cNvPr id="520" name="dimg_PZE8Z4vULebHi-gP6aSGCQ_312" descr="Hackett Bengal stripe-pattern linen-blend Shirt | Blue | FARFETCH HK">
          <a:extLst>
            <a:ext uri="{FF2B5EF4-FFF2-40B4-BE49-F238E27FC236}">
              <a16:creationId xmlns:a16="http://schemas.microsoft.com/office/drawing/2014/main" xmlns="" id="{0E5CF83A-E0AE-ED1F-1C13-1B736E45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568490100"/>
          <a:ext cx="818096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442</xdr:row>
      <xdr:rowOff>38100</xdr:rowOff>
    </xdr:from>
    <xdr:to>
      <xdr:col>0</xdr:col>
      <xdr:colOff>1173696</xdr:colOff>
      <xdr:row>442</xdr:row>
      <xdr:rowOff>1130300</xdr:rowOff>
    </xdr:to>
    <xdr:pic>
      <xdr:nvPicPr>
        <xdr:cNvPr id="521" name="dimg_PZE8Z4vULebHi-gP6aSGCQ_312" descr="Hackett Bengal stripe-pattern linen-blend Shirt | Blue | FARFETCH HK">
          <a:extLst>
            <a:ext uri="{FF2B5EF4-FFF2-40B4-BE49-F238E27FC236}">
              <a16:creationId xmlns:a16="http://schemas.microsoft.com/office/drawing/2014/main" xmlns="" id="{9FACC176-DF79-9B47-B89C-F4304B6FA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568490100"/>
          <a:ext cx="818096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443</xdr:row>
      <xdr:rowOff>38100</xdr:rowOff>
    </xdr:from>
    <xdr:to>
      <xdr:col>0</xdr:col>
      <xdr:colOff>1173696</xdr:colOff>
      <xdr:row>443</xdr:row>
      <xdr:rowOff>1130300</xdr:rowOff>
    </xdr:to>
    <xdr:pic>
      <xdr:nvPicPr>
        <xdr:cNvPr id="522" name="dimg_PZE8Z4vULebHi-gP6aSGCQ_312" descr="Hackett Bengal stripe-pattern linen-blend Shirt | Blue | FARFETCH HK">
          <a:extLst>
            <a:ext uri="{FF2B5EF4-FFF2-40B4-BE49-F238E27FC236}">
              <a16:creationId xmlns:a16="http://schemas.microsoft.com/office/drawing/2014/main" xmlns="" id="{43583041-BD85-EB49-A8AE-D91382C5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568490100"/>
          <a:ext cx="818096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444</xdr:row>
      <xdr:rowOff>50800</xdr:rowOff>
    </xdr:from>
    <xdr:to>
      <xdr:col>0</xdr:col>
      <xdr:colOff>1129007</xdr:colOff>
      <xdr:row>444</xdr:row>
      <xdr:rowOff>1117600</xdr:rowOff>
    </xdr:to>
    <xdr:pic>
      <xdr:nvPicPr>
        <xdr:cNvPr id="523" name="dimg_WpE8Z8SGCcXWi-gPtp7EwQE_273" descr="Hackett Linen Long Sleeved Shirt WHITE HM309743">
          <a:extLst>
            <a:ext uri="{FF2B5EF4-FFF2-40B4-BE49-F238E27FC236}">
              <a16:creationId xmlns:a16="http://schemas.microsoft.com/office/drawing/2014/main" xmlns="" id="{156C15EF-D354-78A8-F272-3F82CD5A0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71931800"/>
          <a:ext cx="709907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445</xdr:row>
      <xdr:rowOff>50800</xdr:rowOff>
    </xdr:from>
    <xdr:to>
      <xdr:col>0</xdr:col>
      <xdr:colOff>1129007</xdr:colOff>
      <xdr:row>445</xdr:row>
      <xdr:rowOff>1117600</xdr:rowOff>
    </xdr:to>
    <xdr:pic>
      <xdr:nvPicPr>
        <xdr:cNvPr id="526" name="dimg_WpE8Z8SGCcXWi-gPtp7EwQE_273" descr="Hackett Linen Long Sleeved Shirt WHITE HM309743">
          <a:extLst>
            <a:ext uri="{FF2B5EF4-FFF2-40B4-BE49-F238E27FC236}">
              <a16:creationId xmlns:a16="http://schemas.microsoft.com/office/drawing/2014/main" xmlns="" id="{8B2A7CD9-1459-2946-AD56-1D55B1B0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74217800"/>
          <a:ext cx="709907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446</xdr:row>
      <xdr:rowOff>38100</xdr:rowOff>
    </xdr:from>
    <xdr:to>
      <xdr:col>0</xdr:col>
      <xdr:colOff>1137459</xdr:colOff>
      <xdr:row>446</xdr:row>
      <xdr:rowOff>1117600</xdr:rowOff>
    </xdr:to>
    <xdr:pic>
      <xdr:nvPicPr>
        <xdr:cNvPr id="527" name="dimg_bpE8Z62qBsGMi-gPwKizgAo_12" descr="Hackett Linen Long Sleeved Shirt Sky Blue HM309743">
          <a:extLst>
            <a:ext uri="{FF2B5EF4-FFF2-40B4-BE49-F238E27FC236}">
              <a16:creationId xmlns:a16="http://schemas.microsoft.com/office/drawing/2014/main" xmlns="" id="{E51DAF52-2D9F-3642-898F-AA833ABB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75348100"/>
          <a:ext cx="718359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447</xdr:row>
      <xdr:rowOff>76200</xdr:rowOff>
    </xdr:from>
    <xdr:to>
      <xdr:col>0</xdr:col>
      <xdr:colOff>1193800</xdr:colOff>
      <xdr:row>447</xdr:row>
      <xdr:rowOff>1109420</xdr:rowOff>
    </xdr:to>
    <xdr:pic>
      <xdr:nvPicPr>
        <xdr:cNvPr id="528" name="dimg_jZE8Z6m8L9TDi-gPn7aKgAg_14" descr="Hackett Garment Dyed Linen Shirt Blue">
          <a:extLst>
            <a:ext uri="{FF2B5EF4-FFF2-40B4-BE49-F238E27FC236}">
              <a16:creationId xmlns:a16="http://schemas.microsoft.com/office/drawing/2014/main" xmlns="" id="{C653AD67-A759-3103-499E-6504C160D6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6" r="13778"/>
        <a:stretch/>
      </xdr:blipFill>
      <xdr:spPr bwMode="auto">
        <a:xfrm>
          <a:off x="381000" y="575386200"/>
          <a:ext cx="812800" cy="103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448</xdr:row>
      <xdr:rowOff>76200</xdr:rowOff>
    </xdr:from>
    <xdr:to>
      <xdr:col>0</xdr:col>
      <xdr:colOff>1193800</xdr:colOff>
      <xdr:row>448</xdr:row>
      <xdr:rowOff>1109420</xdr:rowOff>
    </xdr:to>
    <xdr:pic>
      <xdr:nvPicPr>
        <xdr:cNvPr id="529" name="dimg_jZE8Z6m8L9TDi-gPn7aKgAg_14" descr="Hackett Garment Dyed Linen Shirt Blue">
          <a:extLst>
            <a:ext uri="{FF2B5EF4-FFF2-40B4-BE49-F238E27FC236}">
              <a16:creationId xmlns:a16="http://schemas.microsoft.com/office/drawing/2014/main" xmlns="" id="{47D527A4-7C7A-2145-A601-7AB18743E8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6" r="13778"/>
        <a:stretch/>
      </xdr:blipFill>
      <xdr:spPr bwMode="auto">
        <a:xfrm>
          <a:off x="381000" y="575386200"/>
          <a:ext cx="812800" cy="103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449</xdr:row>
      <xdr:rowOff>38100</xdr:rowOff>
    </xdr:from>
    <xdr:to>
      <xdr:col>0</xdr:col>
      <xdr:colOff>1346200</xdr:colOff>
      <xdr:row>449</xdr:row>
      <xdr:rowOff>1130300</xdr:rowOff>
    </xdr:to>
    <xdr:pic>
      <xdr:nvPicPr>
        <xdr:cNvPr id="530" name="dimg_ppE8Z8D9MbWqi-gPmPrT6QU_327" descr="Hackett Cotton Linen Selvedge Shirt Green">
          <a:extLst>
            <a:ext uri="{FF2B5EF4-FFF2-40B4-BE49-F238E27FC236}">
              <a16:creationId xmlns:a16="http://schemas.microsoft.com/office/drawing/2014/main" xmlns="" id="{4CB02328-DAF4-438F-92B5-8DB5B6E0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5776341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450</xdr:row>
      <xdr:rowOff>38100</xdr:rowOff>
    </xdr:from>
    <xdr:to>
      <xdr:col>0</xdr:col>
      <xdr:colOff>1346200</xdr:colOff>
      <xdr:row>450</xdr:row>
      <xdr:rowOff>1130300</xdr:rowOff>
    </xdr:to>
    <xdr:pic>
      <xdr:nvPicPr>
        <xdr:cNvPr id="531" name="dimg_ppE8Z8D9MbWqi-gPmPrT6QU_327" descr="Hackett Cotton Linen Selvedge Shirt Green">
          <a:extLst>
            <a:ext uri="{FF2B5EF4-FFF2-40B4-BE49-F238E27FC236}">
              <a16:creationId xmlns:a16="http://schemas.microsoft.com/office/drawing/2014/main" xmlns="" id="{5E4E8D59-0C0F-6D42-8A2E-99AE4F993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5776341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451</xdr:row>
      <xdr:rowOff>76200</xdr:rowOff>
    </xdr:from>
    <xdr:to>
      <xdr:col>0</xdr:col>
      <xdr:colOff>1187815</xdr:colOff>
      <xdr:row>451</xdr:row>
      <xdr:rowOff>1092200</xdr:rowOff>
    </xdr:to>
    <xdr:pic>
      <xdr:nvPicPr>
        <xdr:cNvPr id="532" name="dimg_aZU8Z5O3Hv2O9u8P99-44QY_350" descr="Hackett Linen Long Sleeved Shirt WHITE HM309743">
          <a:extLst>
            <a:ext uri="{FF2B5EF4-FFF2-40B4-BE49-F238E27FC236}">
              <a16:creationId xmlns:a16="http://schemas.microsoft.com/office/drawing/2014/main" xmlns="" id="{3D8F386F-9D6A-F656-A683-2A716BE74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61" b="8500"/>
        <a:stretch/>
      </xdr:blipFill>
      <xdr:spPr bwMode="auto">
        <a:xfrm>
          <a:off x="393700" y="579958200"/>
          <a:ext cx="794115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452</xdr:row>
      <xdr:rowOff>50800</xdr:rowOff>
    </xdr:from>
    <xdr:to>
      <xdr:col>0</xdr:col>
      <xdr:colOff>1204201</xdr:colOff>
      <xdr:row>452</xdr:row>
      <xdr:rowOff>1092200</xdr:rowOff>
    </xdr:to>
    <xdr:pic>
      <xdr:nvPicPr>
        <xdr:cNvPr id="533" name="dimg_h5U8Z_r-Ici59u8P08X9kAE_339" descr="Hackett Linen Long Sleeved Shirt Sky Blue HM309743">
          <a:extLst>
            <a:ext uri="{FF2B5EF4-FFF2-40B4-BE49-F238E27FC236}">
              <a16:creationId xmlns:a16="http://schemas.microsoft.com/office/drawing/2014/main" xmlns="" id="{4127F8B2-8B53-4D0D-C2D4-C7053979E6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16" b="9081"/>
        <a:stretch/>
      </xdr:blipFill>
      <xdr:spPr bwMode="auto">
        <a:xfrm>
          <a:off x="393700" y="581075800"/>
          <a:ext cx="810501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453</xdr:row>
      <xdr:rowOff>38100</xdr:rowOff>
    </xdr:from>
    <xdr:to>
      <xdr:col>0</xdr:col>
      <xdr:colOff>1193800</xdr:colOff>
      <xdr:row>453</xdr:row>
      <xdr:rowOff>1119889</xdr:rowOff>
    </xdr:to>
    <xdr:pic>
      <xdr:nvPicPr>
        <xdr:cNvPr id="534" name="dimg_qJU8Z9i9B6_97_UP1Lq1kQI_361" descr="Hackett Sr Wl Lin Strch Pow W Suit Blue | Dressinn">
          <a:extLst>
            <a:ext uri="{FF2B5EF4-FFF2-40B4-BE49-F238E27FC236}">
              <a16:creationId xmlns:a16="http://schemas.microsoft.com/office/drawing/2014/main" xmlns="" id="{8F777744-342F-E7E6-67B8-7C6180EC96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23" t="15556" r="24444" b="15555"/>
        <a:stretch/>
      </xdr:blipFill>
      <xdr:spPr bwMode="auto">
        <a:xfrm>
          <a:off x="419100" y="582206100"/>
          <a:ext cx="774700" cy="1081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454</xdr:row>
      <xdr:rowOff>38100</xdr:rowOff>
    </xdr:from>
    <xdr:to>
      <xdr:col>0</xdr:col>
      <xdr:colOff>1193800</xdr:colOff>
      <xdr:row>454</xdr:row>
      <xdr:rowOff>1119889</xdr:rowOff>
    </xdr:to>
    <xdr:pic>
      <xdr:nvPicPr>
        <xdr:cNvPr id="535" name="dimg_qJU8Z9i9B6_97_UP1Lq1kQI_361" descr="Hackett Sr Wl Lin Strch Pow W Suit Blue | Dressinn">
          <a:extLst>
            <a:ext uri="{FF2B5EF4-FFF2-40B4-BE49-F238E27FC236}">
              <a16:creationId xmlns:a16="http://schemas.microsoft.com/office/drawing/2014/main" xmlns="" id="{8BEEE5F7-3846-8A4A-87C7-A75484DA02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23" t="15556" r="24444" b="15555"/>
        <a:stretch/>
      </xdr:blipFill>
      <xdr:spPr bwMode="auto">
        <a:xfrm>
          <a:off x="419100" y="582206100"/>
          <a:ext cx="774700" cy="1081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455</xdr:row>
      <xdr:rowOff>38100</xdr:rowOff>
    </xdr:from>
    <xdr:to>
      <xdr:col>0</xdr:col>
      <xdr:colOff>1193800</xdr:colOff>
      <xdr:row>455</xdr:row>
      <xdr:rowOff>1119889</xdr:rowOff>
    </xdr:to>
    <xdr:pic>
      <xdr:nvPicPr>
        <xdr:cNvPr id="536" name="dimg_qJU8Z9i9B6_97_UP1Lq1kQI_361" descr="Hackett Sr Wl Lin Strch Pow W Suit Blue | Dressinn">
          <a:extLst>
            <a:ext uri="{FF2B5EF4-FFF2-40B4-BE49-F238E27FC236}">
              <a16:creationId xmlns:a16="http://schemas.microsoft.com/office/drawing/2014/main" xmlns="" id="{82E49C2F-49D9-D24A-AE90-6063F8CC0D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23" t="15556" r="24444" b="15555"/>
        <a:stretch/>
      </xdr:blipFill>
      <xdr:spPr bwMode="auto">
        <a:xfrm>
          <a:off x="419100" y="582206100"/>
          <a:ext cx="774700" cy="1081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456</xdr:row>
      <xdr:rowOff>38100</xdr:rowOff>
    </xdr:from>
    <xdr:to>
      <xdr:col>0</xdr:col>
      <xdr:colOff>1167452</xdr:colOff>
      <xdr:row>456</xdr:row>
      <xdr:rowOff>1104900</xdr:rowOff>
    </xdr:to>
    <xdr:pic>
      <xdr:nvPicPr>
        <xdr:cNvPr id="537" name="dimg_J5Y8Z5XnF_eD9u8PvvW0qA4_7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6F9FAA85-7626-CB42-F4D9-4EFCC5012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85635100"/>
          <a:ext cx="748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457</xdr:row>
      <xdr:rowOff>38100</xdr:rowOff>
    </xdr:from>
    <xdr:to>
      <xdr:col>0</xdr:col>
      <xdr:colOff>1167452</xdr:colOff>
      <xdr:row>457</xdr:row>
      <xdr:rowOff>1104900</xdr:rowOff>
    </xdr:to>
    <xdr:pic>
      <xdr:nvPicPr>
        <xdr:cNvPr id="538" name="dimg_J5Y8Z5XnF_eD9u8PvvW0qA4_7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1E4E046A-B1F7-AB4D-83B6-E45F21FD4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85635100"/>
          <a:ext cx="748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458</xdr:row>
      <xdr:rowOff>38100</xdr:rowOff>
    </xdr:from>
    <xdr:to>
      <xdr:col>0</xdr:col>
      <xdr:colOff>1167452</xdr:colOff>
      <xdr:row>458</xdr:row>
      <xdr:rowOff>1104900</xdr:rowOff>
    </xdr:to>
    <xdr:pic>
      <xdr:nvPicPr>
        <xdr:cNvPr id="539" name="dimg_J5Y8Z5XnF_eD9u8PvvW0qA4_7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0655134B-05DD-7C4D-8A03-7ECDAB1C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85635100"/>
          <a:ext cx="748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459</xdr:row>
      <xdr:rowOff>38100</xdr:rowOff>
    </xdr:from>
    <xdr:to>
      <xdr:col>0</xdr:col>
      <xdr:colOff>1167452</xdr:colOff>
      <xdr:row>459</xdr:row>
      <xdr:rowOff>1104900</xdr:rowOff>
    </xdr:to>
    <xdr:pic>
      <xdr:nvPicPr>
        <xdr:cNvPr id="540" name="dimg_J5Y8Z5XnF_eD9u8PvvW0qA4_7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9D6605D5-2C25-804F-BCA1-D1FE1837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85635100"/>
          <a:ext cx="748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460</xdr:row>
      <xdr:rowOff>38100</xdr:rowOff>
    </xdr:from>
    <xdr:to>
      <xdr:col>0</xdr:col>
      <xdr:colOff>1167452</xdr:colOff>
      <xdr:row>460</xdr:row>
      <xdr:rowOff>1104900</xdr:rowOff>
    </xdr:to>
    <xdr:pic>
      <xdr:nvPicPr>
        <xdr:cNvPr id="541" name="dimg_J5Y8Z5XnF_eD9u8PvvW0qA4_7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21DB49DE-A220-6E45-B6C8-F313B8DF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85635100"/>
          <a:ext cx="748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461</xdr:row>
      <xdr:rowOff>38100</xdr:rowOff>
    </xdr:from>
    <xdr:to>
      <xdr:col>0</xdr:col>
      <xdr:colOff>1167452</xdr:colOff>
      <xdr:row>461</xdr:row>
      <xdr:rowOff>1104900</xdr:rowOff>
    </xdr:to>
    <xdr:pic>
      <xdr:nvPicPr>
        <xdr:cNvPr id="542" name="dimg_J5Y8Z5XnF_eD9u8PvvW0qA4_7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92938D52-14D0-2B43-9085-6264F3C0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85635100"/>
          <a:ext cx="748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462</xdr:row>
      <xdr:rowOff>38100</xdr:rowOff>
    </xdr:from>
    <xdr:to>
      <xdr:col>0</xdr:col>
      <xdr:colOff>1167452</xdr:colOff>
      <xdr:row>462</xdr:row>
      <xdr:rowOff>1104900</xdr:rowOff>
    </xdr:to>
    <xdr:pic>
      <xdr:nvPicPr>
        <xdr:cNvPr id="543" name="dimg_J5Y8Z5XnF_eD9u8PvvW0qA4_7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7CBF953A-B77A-C141-BEBE-73BFF1CBA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85635100"/>
          <a:ext cx="748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463</xdr:row>
      <xdr:rowOff>50800</xdr:rowOff>
    </xdr:from>
    <xdr:to>
      <xdr:col>0</xdr:col>
      <xdr:colOff>1203555</xdr:colOff>
      <xdr:row>463</xdr:row>
      <xdr:rowOff>1117600</xdr:rowOff>
    </xdr:to>
    <xdr:pic>
      <xdr:nvPicPr>
        <xdr:cNvPr id="544" name="dimg_N5Y8Z5rxKoeM9u8Pv4Hy6QE_5" descr="HACKETT LONDON Suit jacket extra slim fit with linen in 670 bottle green">
          <a:extLst>
            <a:ext uri="{FF2B5EF4-FFF2-40B4-BE49-F238E27FC236}">
              <a16:creationId xmlns:a16="http://schemas.microsoft.com/office/drawing/2014/main" xmlns="" id="{4A3FAB1B-1314-88A7-7D7B-C9BFBB74C6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4" t="10266" r="4166" b="11026"/>
        <a:stretch/>
      </xdr:blipFill>
      <xdr:spPr bwMode="auto">
        <a:xfrm>
          <a:off x="342900" y="593648800"/>
          <a:ext cx="86065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464</xdr:row>
      <xdr:rowOff>50800</xdr:rowOff>
    </xdr:from>
    <xdr:to>
      <xdr:col>0</xdr:col>
      <xdr:colOff>1203555</xdr:colOff>
      <xdr:row>464</xdr:row>
      <xdr:rowOff>1117600</xdr:rowOff>
    </xdr:to>
    <xdr:pic>
      <xdr:nvPicPr>
        <xdr:cNvPr id="545" name="dimg_N5Y8Z5rxKoeM9u8Pv4Hy6QE_5" descr="HACKETT LONDON Suit jacket extra slim fit with linen in 670 bottle green">
          <a:extLst>
            <a:ext uri="{FF2B5EF4-FFF2-40B4-BE49-F238E27FC236}">
              <a16:creationId xmlns:a16="http://schemas.microsoft.com/office/drawing/2014/main" xmlns="" id="{EEEFDDE9-A0BD-BA47-8D4E-FDB0737D2D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4" t="10266" r="4166" b="11026"/>
        <a:stretch/>
      </xdr:blipFill>
      <xdr:spPr bwMode="auto">
        <a:xfrm>
          <a:off x="342900" y="593648800"/>
          <a:ext cx="86065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465</xdr:row>
      <xdr:rowOff>50800</xdr:rowOff>
    </xdr:from>
    <xdr:to>
      <xdr:col>0</xdr:col>
      <xdr:colOff>1203555</xdr:colOff>
      <xdr:row>465</xdr:row>
      <xdr:rowOff>1117600</xdr:rowOff>
    </xdr:to>
    <xdr:pic>
      <xdr:nvPicPr>
        <xdr:cNvPr id="546" name="dimg_N5Y8Z5rxKoeM9u8Pv4Hy6QE_5" descr="HACKETT LONDON Suit jacket extra slim fit with linen in 670 bottle green">
          <a:extLst>
            <a:ext uri="{FF2B5EF4-FFF2-40B4-BE49-F238E27FC236}">
              <a16:creationId xmlns:a16="http://schemas.microsoft.com/office/drawing/2014/main" xmlns="" id="{B9135E8E-2BD1-7348-83D7-5B52A03228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4" t="10266" r="4166" b="11026"/>
        <a:stretch/>
      </xdr:blipFill>
      <xdr:spPr bwMode="auto">
        <a:xfrm>
          <a:off x="342900" y="593648800"/>
          <a:ext cx="86065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466</xdr:row>
      <xdr:rowOff>50800</xdr:rowOff>
    </xdr:from>
    <xdr:to>
      <xdr:col>0</xdr:col>
      <xdr:colOff>1203555</xdr:colOff>
      <xdr:row>466</xdr:row>
      <xdr:rowOff>1117600</xdr:rowOff>
    </xdr:to>
    <xdr:pic>
      <xdr:nvPicPr>
        <xdr:cNvPr id="547" name="dimg_N5Y8Z5rxKoeM9u8Pv4Hy6QE_5" descr="HACKETT LONDON Suit jacket extra slim fit with linen in 670 bottle green">
          <a:extLst>
            <a:ext uri="{FF2B5EF4-FFF2-40B4-BE49-F238E27FC236}">
              <a16:creationId xmlns:a16="http://schemas.microsoft.com/office/drawing/2014/main" xmlns="" id="{B1EDF467-746F-D84F-A413-1FCFEBD703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4" t="10266" r="4166" b="11026"/>
        <a:stretch/>
      </xdr:blipFill>
      <xdr:spPr bwMode="auto">
        <a:xfrm>
          <a:off x="342900" y="593648800"/>
          <a:ext cx="86065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467</xdr:row>
      <xdr:rowOff>50800</xdr:rowOff>
    </xdr:from>
    <xdr:to>
      <xdr:col>0</xdr:col>
      <xdr:colOff>1203555</xdr:colOff>
      <xdr:row>467</xdr:row>
      <xdr:rowOff>1117600</xdr:rowOff>
    </xdr:to>
    <xdr:pic>
      <xdr:nvPicPr>
        <xdr:cNvPr id="548" name="dimg_N5Y8Z5rxKoeM9u8Pv4Hy6QE_5" descr="HACKETT LONDON Suit jacket extra slim fit with linen in 670 bottle green">
          <a:extLst>
            <a:ext uri="{FF2B5EF4-FFF2-40B4-BE49-F238E27FC236}">
              <a16:creationId xmlns:a16="http://schemas.microsoft.com/office/drawing/2014/main" xmlns="" id="{AF5061D1-59BB-5741-8578-67FDD1B32A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4" t="10266" r="4166" b="11026"/>
        <a:stretch/>
      </xdr:blipFill>
      <xdr:spPr bwMode="auto">
        <a:xfrm>
          <a:off x="342900" y="593648800"/>
          <a:ext cx="86065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468</xdr:row>
      <xdr:rowOff>50800</xdr:rowOff>
    </xdr:from>
    <xdr:to>
      <xdr:col>0</xdr:col>
      <xdr:colOff>1203555</xdr:colOff>
      <xdr:row>468</xdr:row>
      <xdr:rowOff>1117600</xdr:rowOff>
    </xdr:to>
    <xdr:pic>
      <xdr:nvPicPr>
        <xdr:cNvPr id="549" name="dimg_N5Y8Z5rxKoeM9u8Pv4Hy6QE_5" descr="HACKETT LONDON Suit jacket extra slim fit with linen in 670 bottle green">
          <a:extLst>
            <a:ext uri="{FF2B5EF4-FFF2-40B4-BE49-F238E27FC236}">
              <a16:creationId xmlns:a16="http://schemas.microsoft.com/office/drawing/2014/main" xmlns="" id="{16193CBB-AE8A-C84B-82AD-AF786E350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4" t="10266" r="4166" b="11026"/>
        <a:stretch/>
      </xdr:blipFill>
      <xdr:spPr bwMode="auto">
        <a:xfrm>
          <a:off x="342900" y="593648800"/>
          <a:ext cx="86065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469</xdr:row>
      <xdr:rowOff>50800</xdr:rowOff>
    </xdr:from>
    <xdr:to>
      <xdr:col>0</xdr:col>
      <xdr:colOff>1203555</xdr:colOff>
      <xdr:row>469</xdr:row>
      <xdr:rowOff>1117600</xdr:rowOff>
    </xdr:to>
    <xdr:pic>
      <xdr:nvPicPr>
        <xdr:cNvPr id="550" name="dimg_N5Y8Z5rxKoeM9u8Pv4Hy6QE_5" descr="HACKETT LONDON Suit jacket extra slim fit with linen in 670 bottle green">
          <a:extLst>
            <a:ext uri="{FF2B5EF4-FFF2-40B4-BE49-F238E27FC236}">
              <a16:creationId xmlns:a16="http://schemas.microsoft.com/office/drawing/2014/main" xmlns="" id="{23B01179-5A81-1840-A9CD-296C5433A0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4" t="10266" r="4166" b="11026"/>
        <a:stretch/>
      </xdr:blipFill>
      <xdr:spPr bwMode="auto">
        <a:xfrm>
          <a:off x="342900" y="593648800"/>
          <a:ext cx="86065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470</xdr:row>
      <xdr:rowOff>38100</xdr:rowOff>
    </xdr:from>
    <xdr:to>
      <xdr:col>0</xdr:col>
      <xdr:colOff>1206500</xdr:colOff>
      <xdr:row>470</xdr:row>
      <xdr:rowOff>1104900</xdr:rowOff>
    </xdr:to>
    <xdr:pic>
      <xdr:nvPicPr>
        <xdr:cNvPr id="551" name="dimg_UZY8Z-fYEqb97_UPyI2jsQU_29" descr="Hackett Delave Linen Hopsack Blazer">
          <a:extLst>
            <a:ext uri="{FF2B5EF4-FFF2-40B4-BE49-F238E27FC236}">
              <a16:creationId xmlns:a16="http://schemas.microsoft.com/office/drawing/2014/main" xmlns="" id="{827F44E1-2712-F7DC-FE3B-3F4F5D484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01637100"/>
          <a:ext cx="889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471</xdr:row>
      <xdr:rowOff>38100</xdr:rowOff>
    </xdr:from>
    <xdr:to>
      <xdr:col>0</xdr:col>
      <xdr:colOff>1206500</xdr:colOff>
      <xdr:row>471</xdr:row>
      <xdr:rowOff>1104900</xdr:rowOff>
    </xdr:to>
    <xdr:pic>
      <xdr:nvPicPr>
        <xdr:cNvPr id="552" name="dimg_UZY8Z-fYEqb97_UPyI2jsQU_29" descr="Hackett Delave Linen Hopsack Blazer">
          <a:extLst>
            <a:ext uri="{FF2B5EF4-FFF2-40B4-BE49-F238E27FC236}">
              <a16:creationId xmlns:a16="http://schemas.microsoft.com/office/drawing/2014/main" xmlns="" id="{2E7B9428-7CFF-B041-8A4A-9E6C7F0AC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02780100"/>
          <a:ext cx="889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472</xdr:row>
      <xdr:rowOff>50800</xdr:rowOff>
    </xdr:from>
    <xdr:to>
      <xdr:col>0</xdr:col>
      <xdr:colOff>1142052</xdr:colOff>
      <xdr:row>472</xdr:row>
      <xdr:rowOff>1117600</xdr:rowOff>
    </xdr:to>
    <xdr:pic>
      <xdr:nvPicPr>
        <xdr:cNvPr id="553" name="dimg_YpY8Z5-fF7Dm7_UP9N26yQg_13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75080D08-385B-46C3-F549-3D9BA415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603935800"/>
          <a:ext cx="748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473</xdr:row>
      <xdr:rowOff>50800</xdr:rowOff>
    </xdr:from>
    <xdr:to>
      <xdr:col>0</xdr:col>
      <xdr:colOff>1142052</xdr:colOff>
      <xdr:row>473</xdr:row>
      <xdr:rowOff>1117600</xdr:rowOff>
    </xdr:to>
    <xdr:pic>
      <xdr:nvPicPr>
        <xdr:cNvPr id="554" name="dimg_YpY8Z5-fF7Dm7_UP9N26yQg_13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E998A13C-46E3-B44B-A2EA-317170AB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603935800"/>
          <a:ext cx="748352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474</xdr:row>
      <xdr:rowOff>38100</xdr:rowOff>
    </xdr:from>
    <xdr:to>
      <xdr:col>0</xdr:col>
      <xdr:colOff>1320800</xdr:colOff>
      <xdr:row>474</xdr:row>
      <xdr:rowOff>1104900</xdr:rowOff>
    </xdr:to>
    <xdr:pic>
      <xdr:nvPicPr>
        <xdr:cNvPr id="555" name="dimg_eZY8Z939F-Xh7_UPupro2QY_367" descr="Hackett Delave Linen Hopsack Blazer Green | Dressinn">
          <a:extLst>
            <a:ext uri="{FF2B5EF4-FFF2-40B4-BE49-F238E27FC236}">
              <a16:creationId xmlns:a16="http://schemas.microsoft.com/office/drawing/2014/main" xmlns="" id="{F8F9E025-B5C0-E660-9F1A-8DD78559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06209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475</xdr:row>
      <xdr:rowOff>38100</xdr:rowOff>
    </xdr:from>
    <xdr:to>
      <xdr:col>0</xdr:col>
      <xdr:colOff>1320800</xdr:colOff>
      <xdr:row>475</xdr:row>
      <xdr:rowOff>1104900</xdr:rowOff>
    </xdr:to>
    <xdr:pic>
      <xdr:nvPicPr>
        <xdr:cNvPr id="556" name="dimg_eZY8Z939F-Xh7_UPupro2QY_367" descr="Hackett Delave Linen Hopsack Blazer Green | Dressinn">
          <a:extLst>
            <a:ext uri="{FF2B5EF4-FFF2-40B4-BE49-F238E27FC236}">
              <a16:creationId xmlns:a16="http://schemas.microsoft.com/office/drawing/2014/main" xmlns="" id="{474B7C71-E0B6-904B-AD1B-C70BEA36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062091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476</xdr:row>
      <xdr:rowOff>38100</xdr:rowOff>
    </xdr:from>
    <xdr:to>
      <xdr:col>0</xdr:col>
      <xdr:colOff>1130300</xdr:colOff>
      <xdr:row>476</xdr:row>
      <xdr:rowOff>1124922</xdr:rowOff>
    </xdr:to>
    <xdr:pic>
      <xdr:nvPicPr>
        <xdr:cNvPr id="557" name="dimg_ipY8Z7SmGq6F9u8P-dPn6Qw_339" descr="Hackett London DELAVE HOPSACK - Giacca - taupe beige/grigio talpa - Zalando">
          <a:extLst>
            <a:ext uri="{FF2B5EF4-FFF2-40B4-BE49-F238E27FC236}">
              <a16:creationId xmlns:a16="http://schemas.microsoft.com/office/drawing/2014/main" xmlns="" id="{056030C0-DC6B-EC80-A45D-585ACE460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21" t="20000" r="20321" b="20371"/>
        <a:stretch/>
      </xdr:blipFill>
      <xdr:spPr bwMode="auto">
        <a:xfrm>
          <a:off x="381000" y="608495100"/>
          <a:ext cx="749300" cy="1086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477</xdr:row>
      <xdr:rowOff>38100</xdr:rowOff>
    </xdr:from>
    <xdr:to>
      <xdr:col>0</xdr:col>
      <xdr:colOff>1155700</xdr:colOff>
      <xdr:row>477</xdr:row>
      <xdr:rowOff>1124803</xdr:rowOff>
    </xdr:to>
    <xdr:pic>
      <xdr:nvPicPr>
        <xdr:cNvPr id="558" name="dimg_pJY8Z7CSHITq7_UPm5z4wAg_7" descr="Hackett London DELAVE HOPSACK - Sakko - chambray blue/blau - Zalando.ch">
          <a:extLst>
            <a:ext uri="{FF2B5EF4-FFF2-40B4-BE49-F238E27FC236}">
              <a16:creationId xmlns:a16="http://schemas.microsoft.com/office/drawing/2014/main" xmlns="" id="{16473722-9945-F5D6-0293-7C311CDAC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3" t="16296" r="14439" b="16297"/>
        <a:stretch/>
      </xdr:blipFill>
      <xdr:spPr bwMode="auto">
        <a:xfrm>
          <a:off x="355600" y="609638100"/>
          <a:ext cx="800100" cy="10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478</xdr:row>
      <xdr:rowOff>38100</xdr:rowOff>
    </xdr:from>
    <xdr:to>
      <xdr:col>0</xdr:col>
      <xdr:colOff>1155700</xdr:colOff>
      <xdr:row>478</xdr:row>
      <xdr:rowOff>1124803</xdr:rowOff>
    </xdr:to>
    <xdr:pic>
      <xdr:nvPicPr>
        <xdr:cNvPr id="559" name="dimg_pJY8Z7CSHITq7_UPm5z4wAg_7" descr="Hackett London DELAVE HOPSACK - Sakko - chambray blue/blau - Zalando.ch">
          <a:extLst>
            <a:ext uri="{FF2B5EF4-FFF2-40B4-BE49-F238E27FC236}">
              <a16:creationId xmlns:a16="http://schemas.microsoft.com/office/drawing/2014/main" xmlns="" id="{89921E33-452E-9A49-AA69-8E31B062E3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3" t="16296" r="14439" b="16297"/>
        <a:stretch/>
      </xdr:blipFill>
      <xdr:spPr bwMode="auto">
        <a:xfrm>
          <a:off x="355600" y="609638100"/>
          <a:ext cx="800100" cy="10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479</xdr:row>
      <xdr:rowOff>38100</xdr:rowOff>
    </xdr:from>
    <xdr:to>
      <xdr:col>0</xdr:col>
      <xdr:colOff>1155700</xdr:colOff>
      <xdr:row>479</xdr:row>
      <xdr:rowOff>1124803</xdr:rowOff>
    </xdr:to>
    <xdr:pic>
      <xdr:nvPicPr>
        <xdr:cNvPr id="560" name="dimg_pJY8Z7CSHITq7_UPm5z4wAg_7" descr="Hackett London DELAVE HOPSACK - Sakko - chambray blue/blau - Zalando.ch">
          <a:extLst>
            <a:ext uri="{FF2B5EF4-FFF2-40B4-BE49-F238E27FC236}">
              <a16:creationId xmlns:a16="http://schemas.microsoft.com/office/drawing/2014/main" xmlns="" id="{D8385092-94C1-0C4E-B57C-BF256C1F1A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3" t="16296" r="14439" b="16297"/>
        <a:stretch/>
      </xdr:blipFill>
      <xdr:spPr bwMode="auto">
        <a:xfrm>
          <a:off x="355600" y="609638100"/>
          <a:ext cx="800100" cy="10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480</xdr:row>
      <xdr:rowOff>38100</xdr:rowOff>
    </xdr:from>
    <xdr:to>
      <xdr:col>0</xdr:col>
      <xdr:colOff>1155700</xdr:colOff>
      <xdr:row>480</xdr:row>
      <xdr:rowOff>1124803</xdr:rowOff>
    </xdr:to>
    <xdr:pic>
      <xdr:nvPicPr>
        <xdr:cNvPr id="561" name="dimg_pJY8Z7CSHITq7_UPm5z4wAg_7" descr="Hackett London DELAVE HOPSACK - Sakko - chambray blue/blau - Zalando.ch">
          <a:extLst>
            <a:ext uri="{FF2B5EF4-FFF2-40B4-BE49-F238E27FC236}">
              <a16:creationId xmlns:a16="http://schemas.microsoft.com/office/drawing/2014/main" xmlns="" id="{3FF137B4-1DBD-7A4B-B9B0-17BA83126C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3" t="16296" r="14439" b="16297"/>
        <a:stretch/>
      </xdr:blipFill>
      <xdr:spPr bwMode="auto">
        <a:xfrm>
          <a:off x="355600" y="609638100"/>
          <a:ext cx="800100" cy="10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481</xdr:row>
      <xdr:rowOff>38100</xdr:rowOff>
    </xdr:from>
    <xdr:to>
      <xdr:col>0</xdr:col>
      <xdr:colOff>1155700</xdr:colOff>
      <xdr:row>481</xdr:row>
      <xdr:rowOff>1124803</xdr:rowOff>
    </xdr:to>
    <xdr:pic>
      <xdr:nvPicPr>
        <xdr:cNvPr id="562" name="dimg_pJY8Z7CSHITq7_UPm5z4wAg_7" descr="Hackett London DELAVE HOPSACK - Sakko - chambray blue/blau - Zalando.ch">
          <a:extLst>
            <a:ext uri="{FF2B5EF4-FFF2-40B4-BE49-F238E27FC236}">
              <a16:creationId xmlns:a16="http://schemas.microsoft.com/office/drawing/2014/main" xmlns="" id="{686197D1-CA2A-DF48-A69D-067BA3D8F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3" t="16296" r="14439" b="16297"/>
        <a:stretch/>
      </xdr:blipFill>
      <xdr:spPr bwMode="auto">
        <a:xfrm>
          <a:off x="355600" y="609638100"/>
          <a:ext cx="800100" cy="10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482</xdr:row>
      <xdr:rowOff>38100</xdr:rowOff>
    </xdr:from>
    <xdr:to>
      <xdr:col>0</xdr:col>
      <xdr:colOff>1155700</xdr:colOff>
      <xdr:row>482</xdr:row>
      <xdr:rowOff>1124803</xdr:rowOff>
    </xdr:to>
    <xdr:pic>
      <xdr:nvPicPr>
        <xdr:cNvPr id="563" name="dimg_pJY8Z7CSHITq7_UPm5z4wAg_7" descr="Hackett London DELAVE HOPSACK - Sakko - chambray blue/blau - Zalando.ch">
          <a:extLst>
            <a:ext uri="{FF2B5EF4-FFF2-40B4-BE49-F238E27FC236}">
              <a16:creationId xmlns:a16="http://schemas.microsoft.com/office/drawing/2014/main" xmlns="" id="{802C0DB6-B126-E84B-98CE-AF0C61661C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3" t="16296" r="14439" b="16297"/>
        <a:stretch/>
      </xdr:blipFill>
      <xdr:spPr bwMode="auto">
        <a:xfrm>
          <a:off x="355600" y="609638100"/>
          <a:ext cx="800100" cy="10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483</xdr:row>
      <xdr:rowOff>38100</xdr:rowOff>
    </xdr:from>
    <xdr:to>
      <xdr:col>0</xdr:col>
      <xdr:colOff>1155700</xdr:colOff>
      <xdr:row>483</xdr:row>
      <xdr:rowOff>1124803</xdr:rowOff>
    </xdr:to>
    <xdr:pic>
      <xdr:nvPicPr>
        <xdr:cNvPr id="564" name="dimg_pJY8Z7CSHITq7_UPm5z4wAg_7" descr="Hackett London DELAVE HOPSACK - Sakko - chambray blue/blau - Zalando.ch">
          <a:extLst>
            <a:ext uri="{FF2B5EF4-FFF2-40B4-BE49-F238E27FC236}">
              <a16:creationId xmlns:a16="http://schemas.microsoft.com/office/drawing/2014/main" xmlns="" id="{1D3EC9D4-D5EC-A648-BB42-DF241FC6E8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3" t="16296" r="14439" b="16297"/>
        <a:stretch/>
      </xdr:blipFill>
      <xdr:spPr bwMode="auto">
        <a:xfrm>
          <a:off x="355600" y="609638100"/>
          <a:ext cx="800100" cy="10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484</xdr:row>
      <xdr:rowOff>38100</xdr:rowOff>
    </xdr:from>
    <xdr:to>
      <xdr:col>0</xdr:col>
      <xdr:colOff>1163661</xdr:colOff>
      <xdr:row>484</xdr:row>
      <xdr:rowOff>1117600</xdr:rowOff>
    </xdr:to>
    <xdr:pic>
      <xdr:nvPicPr>
        <xdr:cNvPr id="565" name="dimg_v5Y8Z8qWGrL87_UPiPzs-Ak_3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7B984F00-CDEC-7872-F814-D48773E69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617639100"/>
          <a:ext cx="75726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485</xdr:row>
      <xdr:rowOff>38100</xdr:rowOff>
    </xdr:from>
    <xdr:to>
      <xdr:col>0</xdr:col>
      <xdr:colOff>1163661</xdr:colOff>
      <xdr:row>485</xdr:row>
      <xdr:rowOff>1117600</xdr:rowOff>
    </xdr:to>
    <xdr:pic>
      <xdr:nvPicPr>
        <xdr:cNvPr id="566" name="dimg_v5Y8Z8qWGrL87_UPiPzs-Ak_3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51FE834B-BFD5-DA4E-835F-335153DA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617639100"/>
          <a:ext cx="75726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486</xdr:row>
      <xdr:rowOff>38100</xdr:rowOff>
    </xdr:from>
    <xdr:to>
      <xdr:col>0</xdr:col>
      <xdr:colOff>1163661</xdr:colOff>
      <xdr:row>486</xdr:row>
      <xdr:rowOff>1117600</xdr:rowOff>
    </xdr:to>
    <xdr:pic>
      <xdr:nvPicPr>
        <xdr:cNvPr id="567" name="dimg_v5Y8Z8qWGrL87_UPiPzs-Ak_3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4041A8DC-F0D0-3946-B2F0-1ED857A8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617639100"/>
          <a:ext cx="75726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487</xdr:row>
      <xdr:rowOff>38100</xdr:rowOff>
    </xdr:from>
    <xdr:to>
      <xdr:col>0</xdr:col>
      <xdr:colOff>1163661</xdr:colOff>
      <xdr:row>487</xdr:row>
      <xdr:rowOff>1117600</xdr:rowOff>
    </xdr:to>
    <xdr:pic>
      <xdr:nvPicPr>
        <xdr:cNvPr id="568" name="dimg_v5Y8Z8qWGrL87_UPiPzs-Ak_3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27E22786-95ED-7046-8A58-D3B6BD0CB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617639100"/>
          <a:ext cx="75726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488</xdr:row>
      <xdr:rowOff>38100</xdr:rowOff>
    </xdr:from>
    <xdr:to>
      <xdr:col>0</xdr:col>
      <xdr:colOff>1163661</xdr:colOff>
      <xdr:row>488</xdr:row>
      <xdr:rowOff>1117600</xdr:rowOff>
    </xdr:to>
    <xdr:pic>
      <xdr:nvPicPr>
        <xdr:cNvPr id="569" name="dimg_v5Y8Z8qWGrL87_UPiPzs-Ak_3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D21D13F8-A9BB-9B42-B8DF-A35CB5CD6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617639100"/>
          <a:ext cx="75726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489</xdr:row>
      <xdr:rowOff>38100</xdr:rowOff>
    </xdr:from>
    <xdr:to>
      <xdr:col>0</xdr:col>
      <xdr:colOff>1163661</xdr:colOff>
      <xdr:row>489</xdr:row>
      <xdr:rowOff>1117600</xdr:rowOff>
    </xdr:to>
    <xdr:pic>
      <xdr:nvPicPr>
        <xdr:cNvPr id="570" name="dimg_v5Y8Z8qWGrL87_UPiPzs-Ak_3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8DFE8052-A430-4E4D-AFA9-A365678C0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617639100"/>
          <a:ext cx="75726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490</xdr:row>
      <xdr:rowOff>38100</xdr:rowOff>
    </xdr:from>
    <xdr:to>
      <xdr:col>0</xdr:col>
      <xdr:colOff>1163661</xdr:colOff>
      <xdr:row>490</xdr:row>
      <xdr:rowOff>1117600</xdr:rowOff>
    </xdr:to>
    <xdr:pic>
      <xdr:nvPicPr>
        <xdr:cNvPr id="571" name="dimg_v5Y8Z8qWGrL87_UPiPzs-Ak_3" descr="Hackett Men's Delave Linen Hopsack Jacket, Blue (595NAVY 595), Medium  (Size: 40) : Amazon.co.uk: Fashion">
          <a:extLst>
            <a:ext uri="{FF2B5EF4-FFF2-40B4-BE49-F238E27FC236}">
              <a16:creationId xmlns:a16="http://schemas.microsoft.com/office/drawing/2014/main" xmlns="" id="{B160E6E6-DCC1-0343-83B4-232668F86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617639100"/>
          <a:ext cx="75726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</xdr:row>
      <xdr:rowOff>38100</xdr:rowOff>
    </xdr:from>
    <xdr:to>
      <xdr:col>0</xdr:col>
      <xdr:colOff>1333500</xdr:colOff>
      <xdr:row>2</xdr:row>
      <xdr:rowOff>1117600</xdr:rowOff>
    </xdr:to>
    <xdr:pic>
      <xdr:nvPicPr>
        <xdr:cNvPr id="572" name="dimg_05Y8Z4HUC_aC9u8P7fSBqA8_15" descr="T-Shirt Gestreift online kaufen bei ➡️ die-form">
          <a:extLst>
            <a:ext uri="{FF2B5EF4-FFF2-40B4-BE49-F238E27FC236}">
              <a16:creationId xmlns:a16="http://schemas.microsoft.com/office/drawing/2014/main" xmlns="" id="{846DD24A-0A0F-DA0D-3BB9-4B7452097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25640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</xdr:row>
      <xdr:rowOff>38100</xdr:rowOff>
    </xdr:from>
    <xdr:to>
      <xdr:col>0</xdr:col>
      <xdr:colOff>1333500</xdr:colOff>
      <xdr:row>3</xdr:row>
      <xdr:rowOff>1117600</xdr:rowOff>
    </xdr:to>
    <xdr:pic>
      <xdr:nvPicPr>
        <xdr:cNvPr id="573" name="dimg_05Y8Z4HUC_aC9u8P7fSBqA8_15" descr="T-Shirt Gestreift online kaufen bei ➡️ die-form">
          <a:extLst>
            <a:ext uri="{FF2B5EF4-FFF2-40B4-BE49-F238E27FC236}">
              <a16:creationId xmlns:a16="http://schemas.microsoft.com/office/drawing/2014/main" xmlns="" id="{07F507FA-086D-044F-ADAF-A34E1628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25640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</xdr:row>
      <xdr:rowOff>38100</xdr:rowOff>
    </xdr:from>
    <xdr:to>
      <xdr:col>0</xdr:col>
      <xdr:colOff>1333500</xdr:colOff>
      <xdr:row>4</xdr:row>
      <xdr:rowOff>1117600</xdr:rowOff>
    </xdr:to>
    <xdr:pic>
      <xdr:nvPicPr>
        <xdr:cNvPr id="574" name="dimg_05Y8Z4HUC_aC9u8P7fSBqA8_15" descr="T-Shirt Gestreift online kaufen bei ➡️ die-form">
          <a:extLst>
            <a:ext uri="{FF2B5EF4-FFF2-40B4-BE49-F238E27FC236}">
              <a16:creationId xmlns:a16="http://schemas.microsoft.com/office/drawing/2014/main" xmlns="" id="{FCBF3DCB-8063-9740-BC29-764792BE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25640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</xdr:row>
      <xdr:rowOff>38100</xdr:rowOff>
    </xdr:from>
    <xdr:to>
      <xdr:col>0</xdr:col>
      <xdr:colOff>1333500</xdr:colOff>
      <xdr:row>5</xdr:row>
      <xdr:rowOff>1117600</xdr:rowOff>
    </xdr:to>
    <xdr:pic>
      <xdr:nvPicPr>
        <xdr:cNvPr id="575" name="dimg_05Y8Z4HUC_aC9u8P7fSBqA8_15" descr="T-Shirt Gestreift online kaufen bei ➡️ die-form">
          <a:extLst>
            <a:ext uri="{FF2B5EF4-FFF2-40B4-BE49-F238E27FC236}">
              <a16:creationId xmlns:a16="http://schemas.microsoft.com/office/drawing/2014/main" xmlns="" id="{2488582B-DD30-484F-A79B-FB4A5B2C5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25640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6</xdr:row>
      <xdr:rowOff>38100</xdr:rowOff>
    </xdr:from>
    <xdr:to>
      <xdr:col>0</xdr:col>
      <xdr:colOff>1333500</xdr:colOff>
      <xdr:row>6</xdr:row>
      <xdr:rowOff>1117600</xdr:rowOff>
    </xdr:to>
    <xdr:pic>
      <xdr:nvPicPr>
        <xdr:cNvPr id="576" name="dimg_05Y8Z4HUC_aC9u8P7fSBqA8_15" descr="T-Shirt Gestreift online kaufen bei ➡️ die-form">
          <a:extLst>
            <a:ext uri="{FF2B5EF4-FFF2-40B4-BE49-F238E27FC236}">
              <a16:creationId xmlns:a16="http://schemas.microsoft.com/office/drawing/2014/main" xmlns="" id="{2D48D734-2ED3-EA4B-A0B5-A9B726553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25640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7</xdr:row>
      <xdr:rowOff>63500</xdr:rowOff>
    </xdr:from>
    <xdr:to>
      <xdr:col>0</xdr:col>
      <xdr:colOff>1178936</xdr:colOff>
      <xdr:row>7</xdr:row>
      <xdr:rowOff>1066800</xdr:rowOff>
    </xdr:to>
    <xdr:pic>
      <xdr:nvPicPr>
        <xdr:cNvPr id="577" name="dimg_BJc8Z5C2FJuK9u8PyPyUuQ0_3" descr="Hackett Swim Trim Logo T Shirt White HM500807">
          <a:extLst>
            <a:ext uri="{FF2B5EF4-FFF2-40B4-BE49-F238E27FC236}">
              <a16:creationId xmlns:a16="http://schemas.microsoft.com/office/drawing/2014/main" xmlns="" id="{5532DE57-9B80-C5D7-AD77-7BF24ED57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 b="9818"/>
        <a:stretch/>
      </xdr:blipFill>
      <xdr:spPr bwMode="auto">
        <a:xfrm>
          <a:off x="355600" y="631380500"/>
          <a:ext cx="823336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317501</xdr:colOff>
      <xdr:row>8</xdr:row>
      <xdr:rowOff>76200</xdr:rowOff>
    </xdr:from>
    <xdr:to>
      <xdr:col>0</xdr:col>
      <xdr:colOff>1143001</xdr:colOff>
      <xdr:row>8</xdr:row>
      <xdr:rowOff>1092200</xdr:rowOff>
    </xdr:to>
    <xdr:pic>
      <xdr:nvPicPr>
        <xdr:cNvPr id="578" name="dimg_HJc8Z-n8EY_97_UPj-qQKQ_12" descr="Hackett Swim Trim Logo T Shirt Marina HM500807">
          <a:extLst>
            <a:ext uri="{FF2B5EF4-FFF2-40B4-BE49-F238E27FC236}">
              <a16:creationId xmlns:a16="http://schemas.microsoft.com/office/drawing/2014/main" xmlns="" id="{F2173461-B6EC-7E5C-2A37-DE9577D486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82" b="9818"/>
        <a:stretch/>
      </xdr:blipFill>
      <xdr:spPr bwMode="auto">
        <a:xfrm>
          <a:off x="317501" y="632536200"/>
          <a:ext cx="825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317501</xdr:colOff>
      <xdr:row>9</xdr:row>
      <xdr:rowOff>76200</xdr:rowOff>
    </xdr:from>
    <xdr:to>
      <xdr:col>0</xdr:col>
      <xdr:colOff>1143001</xdr:colOff>
      <xdr:row>9</xdr:row>
      <xdr:rowOff>1092200</xdr:rowOff>
    </xdr:to>
    <xdr:pic>
      <xdr:nvPicPr>
        <xdr:cNvPr id="579" name="dimg_HJc8Z-n8EY_97_UPj-qQKQ_12" descr="Hackett Swim Trim Logo T Shirt Marina HM500807">
          <a:extLst>
            <a:ext uri="{FF2B5EF4-FFF2-40B4-BE49-F238E27FC236}">
              <a16:creationId xmlns:a16="http://schemas.microsoft.com/office/drawing/2014/main" xmlns="" id="{BB6015CB-D6F5-F34C-89A8-9AB31F18B5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82" b="9818"/>
        <a:stretch/>
      </xdr:blipFill>
      <xdr:spPr bwMode="auto">
        <a:xfrm>
          <a:off x="317501" y="632536200"/>
          <a:ext cx="825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317501</xdr:colOff>
      <xdr:row>10</xdr:row>
      <xdr:rowOff>76200</xdr:rowOff>
    </xdr:from>
    <xdr:to>
      <xdr:col>0</xdr:col>
      <xdr:colOff>1143001</xdr:colOff>
      <xdr:row>10</xdr:row>
      <xdr:rowOff>1092200</xdr:rowOff>
    </xdr:to>
    <xdr:pic>
      <xdr:nvPicPr>
        <xdr:cNvPr id="580" name="dimg_HJc8Z-n8EY_97_UPj-qQKQ_12" descr="Hackett Swim Trim Logo T Shirt Marina HM500807">
          <a:extLst>
            <a:ext uri="{FF2B5EF4-FFF2-40B4-BE49-F238E27FC236}">
              <a16:creationId xmlns:a16="http://schemas.microsoft.com/office/drawing/2014/main" xmlns="" id="{E2325130-DB15-2E47-A6EB-872583DB81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82" b="9818"/>
        <a:stretch/>
      </xdr:blipFill>
      <xdr:spPr bwMode="auto">
        <a:xfrm>
          <a:off x="317501" y="632536200"/>
          <a:ext cx="825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317501</xdr:colOff>
      <xdr:row>11</xdr:row>
      <xdr:rowOff>76200</xdr:rowOff>
    </xdr:from>
    <xdr:to>
      <xdr:col>0</xdr:col>
      <xdr:colOff>1143001</xdr:colOff>
      <xdr:row>11</xdr:row>
      <xdr:rowOff>1092200</xdr:rowOff>
    </xdr:to>
    <xdr:pic>
      <xdr:nvPicPr>
        <xdr:cNvPr id="581" name="dimg_HJc8Z-n8EY_97_UPj-qQKQ_12" descr="Hackett Swim Trim Logo T Shirt Marina HM500807">
          <a:extLst>
            <a:ext uri="{FF2B5EF4-FFF2-40B4-BE49-F238E27FC236}">
              <a16:creationId xmlns:a16="http://schemas.microsoft.com/office/drawing/2014/main" xmlns="" id="{A5682CAB-8187-094C-A0E1-1A8C4755D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82" b="9818"/>
        <a:stretch/>
      </xdr:blipFill>
      <xdr:spPr bwMode="auto">
        <a:xfrm>
          <a:off x="317501" y="632536200"/>
          <a:ext cx="825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12</xdr:row>
      <xdr:rowOff>50801</xdr:rowOff>
    </xdr:from>
    <xdr:to>
      <xdr:col>0</xdr:col>
      <xdr:colOff>1106590</xdr:colOff>
      <xdr:row>12</xdr:row>
      <xdr:rowOff>1079501</xdr:rowOff>
    </xdr:to>
    <xdr:pic>
      <xdr:nvPicPr>
        <xdr:cNvPr id="582" name="dimg_N5c8Z5eeJd_n7_UP3bfSgAU_15" descr="HACKETT Polo-Shirt HM562363/595 | just4men.de | just4men.de">
          <a:extLst>
            <a:ext uri="{FF2B5EF4-FFF2-40B4-BE49-F238E27FC236}">
              <a16:creationId xmlns:a16="http://schemas.microsoft.com/office/drawing/2014/main" xmlns="" id="{CFA9DF57-5036-AC25-2629-48543B7E3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637082801"/>
          <a:ext cx="75099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13</xdr:row>
      <xdr:rowOff>50801</xdr:rowOff>
    </xdr:from>
    <xdr:to>
      <xdr:col>0</xdr:col>
      <xdr:colOff>1106590</xdr:colOff>
      <xdr:row>13</xdr:row>
      <xdr:rowOff>1079501</xdr:rowOff>
    </xdr:to>
    <xdr:pic>
      <xdr:nvPicPr>
        <xdr:cNvPr id="583" name="dimg_N5c8Z5eeJd_n7_UP3bfSgAU_15" descr="HACKETT Polo-Shirt HM562363/595 | just4men.de | just4men.de">
          <a:extLst>
            <a:ext uri="{FF2B5EF4-FFF2-40B4-BE49-F238E27FC236}">
              <a16:creationId xmlns:a16="http://schemas.microsoft.com/office/drawing/2014/main" xmlns="" id="{FB995B91-B6ED-0C44-B421-4FC4711FE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637082801"/>
          <a:ext cx="75099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14</xdr:row>
      <xdr:rowOff>50801</xdr:rowOff>
    </xdr:from>
    <xdr:to>
      <xdr:col>0</xdr:col>
      <xdr:colOff>1106590</xdr:colOff>
      <xdr:row>14</xdr:row>
      <xdr:rowOff>1079501</xdr:rowOff>
    </xdr:to>
    <xdr:pic>
      <xdr:nvPicPr>
        <xdr:cNvPr id="584" name="dimg_N5c8Z5eeJd_n7_UP3bfSgAU_15" descr="HACKETT Polo-Shirt HM562363/595 | just4men.de | just4men.de">
          <a:extLst>
            <a:ext uri="{FF2B5EF4-FFF2-40B4-BE49-F238E27FC236}">
              <a16:creationId xmlns:a16="http://schemas.microsoft.com/office/drawing/2014/main" xmlns="" id="{312FA05E-55DF-0846-A311-F6E2DD705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637082801"/>
          <a:ext cx="75099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15</xdr:row>
      <xdr:rowOff>38100</xdr:rowOff>
    </xdr:from>
    <xdr:to>
      <xdr:col>0</xdr:col>
      <xdr:colOff>1308100</xdr:colOff>
      <xdr:row>15</xdr:row>
      <xdr:rowOff>1117600</xdr:rowOff>
    </xdr:to>
    <xdr:pic>
      <xdr:nvPicPr>
        <xdr:cNvPr id="585" name="dimg_f5c8Z-_-Mpb97_UPz7n84AU_333" descr="Hackett SLIM FIT LOGO 802OPTIC WHITE">
          <a:extLst>
            <a:ext uri="{FF2B5EF4-FFF2-40B4-BE49-F238E27FC236}">
              <a16:creationId xmlns:a16="http://schemas.microsoft.com/office/drawing/2014/main" xmlns="" id="{B6B8426B-74D9-093D-3D4A-C7D338176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99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16</xdr:row>
      <xdr:rowOff>38100</xdr:rowOff>
    </xdr:from>
    <xdr:to>
      <xdr:col>0</xdr:col>
      <xdr:colOff>1308100</xdr:colOff>
      <xdr:row>16</xdr:row>
      <xdr:rowOff>1117600</xdr:rowOff>
    </xdr:to>
    <xdr:pic>
      <xdr:nvPicPr>
        <xdr:cNvPr id="586" name="dimg_f5c8Z-_-Mpb97_UPz7n84AU_333" descr="Hackett SLIM FIT LOGO 802OPTIC WHITE">
          <a:extLst>
            <a:ext uri="{FF2B5EF4-FFF2-40B4-BE49-F238E27FC236}">
              <a16:creationId xmlns:a16="http://schemas.microsoft.com/office/drawing/2014/main" xmlns="" id="{65A80EB2-F6D1-5340-A2C8-2ECD2CB2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99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17</xdr:row>
      <xdr:rowOff>50800</xdr:rowOff>
    </xdr:from>
    <xdr:to>
      <xdr:col>0</xdr:col>
      <xdr:colOff>1219200</xdr:colOff>
      <xdr:row>17</xdr:row>
      <xdr:rowOff>1066800</xdr:rowOff>
    </xdr:to>
    <xdr:pic>
      <xdr:nvPicPr>
        <xdr:cNvPr id="587" name="dimg_jZc8Z8bqHeiL9u8PqI3SwA8_221" descr="Hackett Polo Shirt Grey HM562363-913 order online | Suitable">
          <a:extLst>
            <a:ext uri="{FF2B5EF4-FFF2-40B4-BE49-F238E27FC236}">
              <a16:creationId xmlns:a16="http://schemas.microsoft.com/office/drawing/2014/main" xmlns="" id="{D9C8D781-07EE-38A3-3FBD-F90BD0D9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642797800"/>
          <a:ext cx="889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18</xdr:row>
      <xdr:rowOff>50800</xdr:rowOff>
    </xdr:from>
    <xdr:to>
      <xdr:col>0</xdr:col>
      <xdr:colOff>1219200</xdr:colOff>
      <xdr:row>18</xdr:row>
      <xdr:rowOff>1066800</xdr:rowOff>
    </xdr:to>
    <xdr:pic>
      <xdr:nvPicPr>
        <xdr:cNvPr id="588" name="dimg_jZc8Z8bqHeiL9u8PqI3SwA8_221" descr="Hackett Polo Shirt Grey HM562363-913 order online | Suitable">
          <a:extLst>
            <a:ext uri="{FF2B5EF4-FFF2-40B4-BE49-F238E27FC236}">
              <a16:creationId xmlns:a16="http://schemas.microsoft.com/office/drawing/2014/main" xmlns="" id="{9079007A-0D62-D147-960C-10E877E9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642797800"/>
          <a:ext cx="889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19</xdr:row>
      <xdr:rowOff>50800</xdr:rowOff>
    </xdr:from>
    <xdr:to>
      <xdr:col>0</xdr:col>
      <xdr:colOff>1219200</xdr:colOff>
      <xdr:row>19</xdr:row>
      <xdr:rowOff>1066800</xdr:rowOff>
    </xdr:to>
    <xdr:pic>
      <xdr:nvPicPr>
        <xdr:cNvPr id="589" name="dimg_jZc8Z8bqHeiL9u8PqI3SwA8_221" descr="Hackett Polo Shirt Grey HM562363-913 order online | Suitable">
          <a:extLst>
            <a:ext uri="{FF2B5EF4-FFF2-40B4-BE49-F238E27FC236}">
              <a16:creationId xmlns:a16="http://schemas.microsoft.com/office/drawing/2014/main" xmlns="" id="{59ED8FB2-7CE4-7241-8420-D91DD1D1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642797800"/>
          <a:ext cx="889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20</xdr:row>
      <xdr:rowOff>50800</xdr:rowOff>
    </xdr:from>
    <xdr:to>
      <xdr:col>0</xdr:col>
      <xdr:colOff>1219200</xdr:colOff>
      <xdr:row>20</xdr:row>
      <xdr:rowOff>1066800</xdr:rowOff>
    </xdr:to>
    <xdr:pic>
      <xdr:nvPicPr>
        <xdr:cNvPr id="590" name="dimg_jZc8Z8bqHeiL9u8PqI3SwA8_221" descr="Hackett Polo Shirt Grey HM562363-913 order online | Suitable">
          <a:extLst>
            <a:ext uri="{FF2B5EF4-FFF2-40B4-BE49-F238E27FC236}">
              <a16:creationId xmlns:a16="http://schemas.microsoft.com/office/drawing/2014/main" xmlns="" id="{F6510C8E-9F02-F742-9C34-4E5A19446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642797800"/>
          <a:ext cx="889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21</xdr:row>
      <xdr:rowOff>50800</xdr:rowOff>
    </xdr:from>
    <xdr:to>
      <xdr:col>0</xdr:col>
      <xdr:colOff>1219200</xdr:colOff>
      <xdr:row>21</xdr:row>
      <xdr:rowOff>1066800</xdr:rowOff>
    </xdr:to>
    <xdr:pic>
      <xdr:nvPicPr>
        <xdr:cNvPr id="591" name="dimg_jZc8Z8bqHeiL9u8PqI3SwA8_221" descr="Hackett Polo Shirt Grey HM562363-913 order online | Suitable">
          <a:extLst>
            <a:ext uri="{FF2B5EF4-FFF2-40B4-BE49-F238E27FC236}">
              <a16:creationId xmlns:a16="http://schemas.microsoft.com/office/drawing/2014/main" xmlns="" id="{EB6E903F-D5F2-684A-98CF-6269A904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642797800"/>
          <a:ext cx="889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22</xdr:row>
      <xdr:rowOff>50800</xdr:rowOff>
    </xdr:from>
    <xdr:to>
      <xdr:col>0</xdr:col>
      <xdr:colOff>1187726</xdr:colOff>
      <xdr:row>22</xdr:row>
      <xdr:rowOff>1117600</xdr:rowOff>
    </xdr:to>
    <xdr:pic>
      <xdr:nvPicPr>
        <xdr:cNvPr id="592" name="dimg_nZc8Z6ixJtXr7_UP2M7kUQ_15" descr="Hackett Mens Pima Cotton polo - 3 colours – Gun Hill Clothing Company">
          <a:extLst>
            <a:ext uri="{FF2B5EF4-FFF2-40B4-BE49-F238E27FC236}">
              <a16:creationId xmlns:a16="http://schemas.microsoft.com/office/drawing/2014/main" xmlns="" id="{F97B4344-9CDE-6117-37FA-8591D562DD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42" t="29546" r="23561" b="18182"/>
        <a:stretch/>
      </xdr:blipFill>
      <xdr:spPr bwMode="auto">
        <a:xfrm>
          <a:off x="368300" y="648512800"/>
          <a:ext cx="819426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23</xdr:row>
      <xdr:rowOff>50800</xdr:rowOff>
    </xdr:from>
    <xdr:to>
      <xdr:col>0</xdr:col>
      <xdr:colOff>1187726</xdr:colOff>
      <xdr:row>23</xdr:row>
      <xdr:rowOff>1117600</xdr:rowOff>
    </xdr:to>
    <xdr:pic>
      <xdr:nvPicPr>
        <xdr:cNvPr id="593" name="dimg_nZc8Z6ixJtXr7_UP2M7kUQ_15" descr="Hackett Mens Pima Cotton polo - 3 colours – Gun Hill Clothing Company">
          <a:extLst>
            <a:ext uri="{FF2B5EF4-FFF2-40B4-BE49-F238E27FC236}">
              <a16:creationId xmlns:a16="http://schemas.microsoft.com/office/drawing/2014/main" xmlns="" id="{BD5AF6BE-1B3D-F048-9A92-644835398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42" t="29546" r="23561" b="18182"/>
        <a:stretch/>
      </xdr:blipFill>
      <xdr:spPr bwMode="auto">
        <a:xfrm>
          <a:off x="368300" y="648512800"/>
          <a:ext cx="819426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24</xdr:row>
      <xdr:rowOff>25400</xdr:rowOff>
    </xdr:from>
    <xdr:to>
      <xdr:col>0</xdr:col>
      <xdr:colOff>1219201</xdr:colOff>
      <xdr:row>24</xdr:row>
      <xdr:rowOff>1127035</xdr:rowOff>
    </xdr:to>
    <xdr:pic>
      <xdr:nvPicPr>
        <xdr:cNvPr id="594" name="dimg_wpc8Z8D-GY6G9u8Pmff8uAQ_345" descr="Hackett London Men's Pima Cotton Polo Shirt, 913light Grey Marl, 3XL : Buy  Online at Best Price in KSA - Souq is now Amazon.sa: Fashion">
          <a:extLst>
            <a:ext uri="{FF2B5EF4-FFF2-40B4-BE49-F238E27FC236}">
              <a16:creationId xmlns:a16="http://schemas.microsoft.com/office/drawing/2014/main" xmlns="" id="{956D1267-7A50-7C35-E767-614DBBA9D6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7" t="9766" r="11168" b="21485"/>
        <a:stretch/>
      </xdr:blipFill>
      <xdr:spPr bwMode="auto">
        <a:xfrm>
          <a:off x="342901" y="650773400"/>
          <a:ext cx="876300" cy="110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25</xdr:row>
      <xdr:rowOff>25400</xdr:rowOff>
    </xdr:from>
    <xdr:to>
      <xdr:col>0</xdr:col>
      <xdr:colOff>1219201</xdr:colOff>
      <xdr:row>25</xdr:row>
      <xdr:rowOff>1127035</xdr:rowOff>
    </xdr:to>
    <xdr:pic>
      <xdr:nvPicPr>
        <xdr:cNvPr id="595" name="dimg_wpc8Z8D-GY6G9u8Pmff8uAQ_345" descr="Hackett London Men's Pima Cotton Polo Shirt, 913light Grey Marl, 3XL : Buy  Online at Best Price in KSA - Souq is now Amazon.sa: Fashion">
          <a:extLst>
            <a:ext uri="{FF2B5EF4-FFF2-40B4-BE49-F238E27FC236}">
              <a16:creationId xmlns:a16="http://schemas.microsoft.com/office/drawing/2014/main" xmlns="" id="{EC62BA9F-9935-5A43-91C1-4A85565E2F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7" t="9766" r="11168" b="21485"/>
        <a:stretch/>
      </xdr:blipFill>
      <xdr:spPr bwMode="auto">
        <a:xfrm>
          <a:off x="342901" y="650773400"/>
          <a:ext cx="876300" cy="110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26</xdr:row>
      <xdr:rowOff>25400</xdr:rowOff>
    </xdr:from>
    <xdr:to>
      <xdr:col>0</xdr:col>
      <xdr:colOff>1219201</xdr:colOff>
      <xdr:row>26</xdr:row>
      <xdr:rowOff>1127035</xdr:rowOff>
    </xdr:to>
    <xdr:pic>
      <xdr:nvPicPr>
        <xdr:cNvPr id="596" name="dimg_wpc8Z8D-GY6G9u8Pmff8uAQ_345" descr="Hackett London Men's Pima Cotton Polo Shirt, 913light Grey Marl, 3XL : Buy  Online at Best Price in KSA - Souq is now Amazon.sa: Fashion">
          <a:extLst>
            <a:ext uri="{FF2B5EF4-FFF2-40B4-BE49-F238E27FC236}">
              <a16:creationId xmlns:a16="http://schemas.microsoft.com/office/drawing/2014/main" xmlns="" id="{1AF87795-6BA7-CC4D-8964-8411F191D9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7" t="9766" r="11168" b="21485"/>
        <a:stretch/>
      </xdr:blipFill>
      <xdr:spPr bwMode="auto">
        <a:xfrm>
          <a:off x="342901" y="650773400"/>
          <a:ext cx="876300" cy="110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27</xdr:row>
      <xdr:rowOff>25400</xdr:rowOff>
    </xdr:from>
    <xdr:to>
      <xdr:col>0</xdr:col>
      <xdr:colOff>1219201</xdr:colOff>
      <xdr:row>27</xdr:row>
      <xdr:rowOff>1127035</xdr:rowOff>
    </xdr:to>
    <xdr:pic>
      <xdr:nvPicPr>
        <xdr:cNvPr id="597" name="dimg_wpc8Z8D-GY6G9u8Pmff8uAQ_345" descr="Hackett London Men's Pima Cotton Polo Shirt, 913light Grey Marl, 3XL : Buy  Online at Best Price in KSA - Souq is now Amazon.sa: Fashion">
          <a:extLst>
            <a:ext uri="{FF2B5EF4-FFF2-40B4-BE49-F238E27FC236}">
              <a16:creationId xmlns:a16="http://schemas.microsoft.com/office/drawing/2014/main" xmlns="" id="{9AC3CEAA-A9D9-A244-BAB9-5A6337650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7" t="9766" r="11168" b="21485"/>
        <a:stretch/>
      </xdr:blipFill>
      <xdr:spPr bwMode="auto">
        <a:xfrm>
          <a:off x="342901" y="650773400"/>
          <a:ext cx="876300" cy="110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28</xdr:row>
      <xdr:rowOff>25400</xdr:rowOff>
    </xdr:from>
    <xdr:to>
      <xdr:col>0</xdr:col>
      <xdr:colOff>1219201</xdr:colOff>
      <xdr:row>28</xdr:row>
      <xdr:rowOff>1127035</xdr:rowOff>
    </xdr:to>
    <xdr:pic>
      <xdr:nvPicPr>
        <xdr:cNvPr id="598" name="dimg_wpc8Z8D-GY6G9u8Pmff8uAQ_345" descr="Hackett London Men's Pima Cotton Polo Shirt, 913light Grey Marl, 3XL : Buy  Online at Best Price in KSA - Souq is now Amazon.sa: Fashion">
          <a:extLst>
            <a:ext uri="{FF2B5EF4-FFF2-40B4-BE49-F238E27FC236}">
              <a16:creationId xmlns:a16="http://schemas.microsoft.com/office/drawing/2014/main" xmlns="" id="{2FE5A6FA-C686-EB4F-A293-F44C5D0F25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7" t="9766" r="11168" b="21485"/>
        <a:stretch/>
      </xdr:blipFill>
      <xdr:spPr bwMode="auto">
        <a:xfrm>
          <a:off x="342901" y="650773400"/>
          <a:ext cx="876300" cy="110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29</xdr:row>
      <xdr:rowOff>25400</xdr:rowOff>
    </xdr:from>
    <xdr:to>
      <xdr:col>0</xdr:col>
      <xdr:colOff>1161587</xdr:colOff>
      <xdr:row>29</xdr:row>
      <xdr:rowOff>1104900</xdr:rowOff>
    </xdr:to>
    <xdr:pic>
      <xdr:nvPicPr>
        <xdr:cNvPr id="599" name="dimg_9Zc8Z9DTG_OG9u8Px9bQqAY_4" descr="Hackett London Linen Jersey Polo Shirt Men's Shirt, Navy, M, Navy blue :  Amazon.com.be: Fashion">
          <a:extLst>
            <a:ext uri="{FF2B5EF4-FFF2-40B4-BE49-F238E27FC236}">
              <a16:creationId xmlns:a16="http://schemas.microsoft.com/office/drawing/2014/main" xmlns="" id="{1C6D7769-65D2-0A7D-47B2-4C2F2EA28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64" r="4678" b="12584"/>
        <a:stretch/>
      </xdr:blipFill>
      <xdr:spPr bwMode="auto">
        <a:xfrm>
          <a:off x="406400" y="656488400"/>
          <a:ext cx="75518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30</xdr:row>
      <xdr:rowOff>25400</xdr:rowOff>
    </xdr:from>
    <xdr:to>
      <xdr:col>0</xdr:col>
      <xdr:colOff>1161587</xdr:colOff>
      <xdr:row>30</xdr:row>
      <xdr:rowOff>1104900</xdr:rowOff>
    </xdr:to>
    <xdr:pic>
      <xdr:nvPicPr>
        <xdr:cNvPr id="600" name="dimg_9Zc8Z9DTG_OG9u8Px9bQqAY_4" descr="Hackett London Linen Jersey Polo Shirt Men's Shirt, Navy, M, Navy blue :  Amazon.com.be: Fashion">
          <a:extLst>
            <a:ext uri="{FF2B5EF4-FFF2-40B4-BE49-F238E27FC236}">
              <a16:creationId xmlns:a16="http://schemas.microsoft.com/office/drawing/2014/main" xmlns="" id="{30A6B39E-CE9D-7140-B71A-01275482A7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64" r="4678" b="12584"/>
        <a:stretch/>
      </xdr:blipFill>
      <xdr:spPr bwMode="auto">
        <a:xfrm>
          <a:off x="406400" y="656488400"/>
          <a:ext cx="75518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31</xdr:row>
      <xdr:rowOff>25400</xdr:rowOff>
    </xdr:from>
    <xdr:to>
      <xdr:col>0</xdr:col>
      <xdr:colOff>1161587</xdr:colOff>
      <xdr:row>31</xdr:row>
      <xdr:rowOff>1104900</xdr:rowOff>
    </xdr:to>
    <xdr:pic>
      <xdr:nvPicPr>
        <xdr:cNvPr id="601" name="dimg_9Zc8Z9DTG_OG9u8Px9bQqAY_4" descr="Hackett London Linen Jersey Polo Shirt Men's Shirt, Navy, M, Navy blue :  Amazon.com.be: Fashion">
          <a:extLst>
            <a:ext uri="{FF2B5EF4-FFF2-40B4-BE49-F238E27FC236}">
              <a16:creationId xmlns:a16="http://schemas.microsoft.com/office/drawing/2014/main" xmlns="" id="{AE3B067F-25F2-4446-8C8D-94638FED0F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64" r="4678" b="12584"/>
        <a:stretch/>
      </xdr:blipFill>
      <xdr:spPr bwMode="auto">
        <a:xfrm>
          <a:off x="406400" y="656488400"/>
          <a:ext cx="75518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32</xdr:row>
      <xdr:rowOff>25400</xdr:rowOff>
    </xdr:from>
    <xdr:to>
      <xdr:col>0</xdr:col>
      <xdr:colOff>1161587</xdr:colOff>
      <xdr:row>32</xdr:row>
      <xdr:rowOff>1104900</xdr:rowOff>
    </xdr:to>
    <xdr:pic>
      <xdr:nvPicPr>
        <xdr:cNvPr id="602" name="dimg_9Zc8Z9DTG_OG9u8Px9bQqAY_4" descr="Hackett London Linen Jersey Polo Shirt Men's Shirt, Navy, M, Navy blue :  Amazon.com.be: Fashion">
          <a:extLst>
            <a:ext uri="{FF2B5EF4-FFF2-40B4-BE49-F238E27FC236}">
              <a16:creationId xmlns:a16="http://schemas.microsoft.com/office/drawing/2014/main" xmlns="" id="{CEA29FC9-B2A1-DE43-8FD7-2E38A4D1F9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64" r="4678" b="12584"/>
        <a:stretch/>
      </xdr:blipFill>
      <xdr:spPr bwMode="auto">
        <a:xfrm>
          <a:off x="406400" y="656488400"/>
          <a:ext cx="755187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33</xdr:row>
      <xdr:rowOff>63500</xdr:rowOff>
    </xdr:from>
    <xdr:to>
      <xdr:col>0</xdr:col>
      <xdr:colOff>1346200</xdr:colOff>
      <xdr:row>33</xdr:row>
      <xdr:rowOff>1104900</xdr:rowOff>
    </xdr:to>
    <xdr:pic>
      <xdr:nvPicPr>
        <xdr:cNvPr id="603" name="dimg_GJg8Z9r_L6KU9u8PnPalgQc_13" descr="Hackett Logo Polo T Shirt in Navy | Mainline Menswear Denmark">
          <a:extLst>
            <a:ext uri="{FF2B5EF4-FFF2-40B4-BE49-F238E27FC236}">
              <a16:creationId xmlns:a16="http://schemas.microsoft.com/office/drawing/2014/main" xmlns="" id="{541551FB-8634-DC2E-2030-A37FACDD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1098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34</xdr:row>
      <xdr:rowOff>50800</xdr:rowOff>
    </xdr:from>
    <xdr:to>
      <xdr:col>0</xdr:col>
      <xdr:colOff>1207176</xdr:colOff>
      <xdr:row>34</xdr:row>
      <xdr:rowOff>1130300</xdr:rowOff>
    </xdr:to>
    <xdr:pic>
      <xdr:nvPicPr>
        <xdr:cNvPr id="604" name="dimg_Npg8Z8OwAYb97_UPoZixkAI_19" descr="HACKETT LONDON Piqué polo shirt classic fit in green">
          <a:extLst>
            <a:ext uri="{FF2B5EF4-FFF2-40B4-BE49-F238E27FC236}">
              <a16:creationId xmlns:a16="http://schemas.microsoft.com/office/drawing/2014/main" xmlns="" id="{40CA8F87-75A5-7F82-A7FF-07E761941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2228800"/>
          <a:ext cx="78807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35</xdr:row>
      <xdr:rowOff>50800</xdr:rowOff>
    </xdr:from>
    <xdr:to>
      <xdr:col>0</xdr:col>
      <xdr:colOff>1207176</xdr:colOff>
      <xdr:row>35</xdr:row>
      <xdr:rowOff>1130300</xdr:rowOff>
    </xdr:to>
    <xdr:pic>
      <xdr:nvPicPr>
        <xdr:cNvPr id="605" name="dimg_Npg8Z8OwAYb97_UPoZixkAI_19" descr="HACKETT LONDON Piqué polo shirt classic fit in green">
          <a:extLst>
            <a:ext uri="{FF2B5EF4-FFF2-40B4-BE49-F238E27FC236}">
              <a16:creationId xmlns:a16="http://schemas.microsoft.com/office/drawing/2014/main" xmlns="" id="{736852EC-5DB8-C448-AEA4-10AE6CA7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2228800"/>
          <a:ext cx="78807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36</xdr:row>
      <xdr:rowOff>50800</xdr:rowOff>
    </xdr:from>
    <xdr:to>
      <xdr:col>0</xdr:col>
      <xdr:colOff>1207176</xdr:colOff>
      <xdr:row>36</xdr:row>
      <xdr:rowOff>1130300</xdr:rowOff>
    </xdr:to>
    <xdr:pic>
      <xdr:nvPicPr>
        <xdr:cNvPr id="606" name="dimg_Npg8Z8OwAYb97_UPoZixkAI_19" descr="HACKETT LONDON Piqué polo shirt classic fit in green">
          <a:extLst>
            <a:ext uri="{FF2B5EF4-FFF2-40B4-BE49-F238E27FC236}">
              <a16:creationId xmlns:a16="http://schemas.microsoft.com/office/drawing/2014/main" xmlns="" id="{4B178DD5-9812-2546-9A31-AAB5D5C5C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2228800"/>
          <a:ext cx="78807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37</xdr:row>
      <xdr:rowOff>50800</xdr:rowOff>
    </xdr:from>
    <xdr:to>
      <xdr:col>0</xdr:col>
      <xdr:colOff>1207176</xdr:colOff>
      <xdr:row>37</xdr:row>
      <xdr:rowOff>1130300</xdr:rowOff>
    </xdr:to>
    <xdr:pic>
      <xdr:nvPicPr>
        <xdr:cNvPr id="607" name="dimg_Npg8Z8OwAYb97_UPoZixkAI_19" descr="HACKETT LONDON Piqué polo shirt classic fit in green">
          <a:extLst>
            <a:ext uri="{FF2B5EF4-FFF2-40B4-BE49-F238E27FC236}">
              <a16:creationId xmlns:a16="http://schemas.microsoft.com/office/drawing/2014/main" xmlns="" id="{4AE8563C-E811-2848-9493-537B0F7AD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2228800"/>
          <a:ext cx="788076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368301</xdr:colOff>
      <xdr:row>38</xdr:row>
      <xdr:rowOff>63500</xdr:rowOff>
    </xdr:from>
    <xdr:to>
      <xdr:col>0</xdr:col>
      <xdr:colOff>1274843</xdr:colOff>
      <xdr:row>38</xdr:row>
      <xdr:rowOff>1104900</xdr:rowOff>
    </xdr:to>
    <xdr:pic>
      <xdr:nvPicPr>
        <xdr:cNvPr id="608" name="dimg_RJg8Z6nZN_r_7_UPwYrryAw_8" descr="Hackett Swim Trim Polo Shirt in Navy">
          <a:extLst>
            <a:ext uri="{FF2B5EF4-FFF2-40B4-BE49-F238E27FC236}">
              <a16:creationId xmlns:a16="http://schemas.microsoft.com/office/drawing/2014/main" xmlns="" id="{F89690B2-3D45-53EC-64D9-F3182B4DA2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67" t="18666" r="23556" b="19556"/>
        <a:stretch/>
      </xdr:blipFill>
      <xdr:spPr bwMode="auto">
        <a:xfrm>
          <a:off x="368301" y="666813500"/>
          <a:ext cx="906542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39</xdr:row>
      <xdr:rowOff>38100</xdr:rowOff>
    </xdr:from>
    <xdr:to>
      <xdr:col>0</xdr:col>
      <xdr:colOff>1295400</xdr:colOff>
      <xdr:row>39</xdr:row>
      <xdr:rowOff>1103950</xdr:rowOff>
    </xdr:to>
    <xdr:pic>
      <xdr:nvPicPr>
        <xdr:cNvPr id="609" name="dimg_WZg8Z6y4Iu_j7_UPvLCfiQk_11" descr="Hackett London SWIM TRIM PALM - Poloshirt - blue/blau - Zalando.ch">
          <a:extLst>
            <a:ext uri="{FF2B5EF4-FFF2-40B4-BE49-F238E27FC236}">
              <a16:creationId xmlns:a16="http://schemas.microsoft.com/office/drawing/2014/main" xmlns="" id="{DDB03763-1D9C-5805-B605-7B3EF6BAD7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5" t="18518" r="10695" b="18890"/>
        <a:stretch/>
      </xdr:blipFill>
      <xdr:spPr bwMode="auto">
        <a:xfrm>
          <a:off x="368300" y="667931100"/>
          <a:ext cx="927100" cy="106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40</xdr:row>
      <xdr:rowOff>38100</xdr:rowOff>
    </xdr:from>
    <xdr:to>
      <xdr:col>0</xdr:col>
      <xdr:colOff>1292051</xdr:colOff>
      <xdr:row>40</xdr:row>
      <xdr:rowOff>1130300</xdr:rowOff>
    </xdr:to>
    <xdr:pic>
      <xdr:nvPicPr>
        <xdr:cNvPr id="610" name="dimg_dZg8Z-voKrz-7_UPgd6v6A0_3" descr="Hackett Swim Trim Polo T-Shirt White HM563135 comfort fit – paraSUERTE">
          <a:extLst>
            <a:ext uri="{FF2B5EF4-FFF2-40B4-BE49-F238E27FC236}">
              <a16:creationId xmlns:a16="http://schemas.microsoft.com/office/drawing/2014/main" xmlns="" id="{ACDD47E8-23C9-6B83-9815-3C05F41E17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5" t="15625" r="6091" b="5859"/>
        <a:stretch/>
      </xdr:blipFill>
      <xdr:spPr bwMode="auto">
        <a:xfrm>
          <a:off x="368300" y="669074100"/>
          <a:ext cx="923751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41</xdr:row>
      <xdr:rowOff>25400</xdr:rowOff>
    </xdr:from>
    <xdr:to>
      <xdr:col>0</xdr:col>
      <xdr:colOff>1187888</xdr:colOff>
      <xdr:row>41</xdr:row>
      <xdr:rowOff>1117600</xdr:rowOff>
    </xdr:to>
    <xdr:pic>
      <xdr:nvPicPr>
        <xdr:cNvPr id="611" name="dimg_kZg8Z_CIDbzo7_UPk-zdyAk_266" descr="Hackett Swim Trim Palm Polo Shirt White HM563281 | Michael Stewart">
          <a:extLst>
            <a:ext uri="{FF2B5EF4-FFF2-40B4-BE49-F238E27FC236}">
              <a16:creationId xmlns:a16="http://schemas.microsoft.com/office/drawing/2014/main" xmlns="" id="{D8AC9B87-713E-2C8A-4105-5FE543B0AA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9" t="6545" r="6011" b="9091"/>
        <a:stretch/>
      </xdr:blipFill>
      <xdr:spPr bwMode="auto">
        <a:xfrm>
          <a:off x="406400" y="670204400"/>
          <a:ext cx="781488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42</xdr:row>
      <xdr:rowOff>25400</xdr:rowOff>
    </xdr:from>
    <xdr:to>
      <xdr:col>0</xdr:col>
      <xdr:colOff>1187888</xdr:colOff>
      <xdr:row>42</xdr:row>
      <xdr:rowOff>1117600</xdr:rowOff>
    </xdr:to>
    <xdr:pic>
      <xdr:nvPicPr>
        <xdr:cNvPr id="612" name="dimg_kZg8Z_CIDbzo7_UPk-zdyAk_266" descr="Hackett Swim Trim Palm Polo Shirt White HM563281 | Michael Stewart">
          <a:extLst>
            <a:ext uri="{FF2B5EF4-FFF2-40B4-BE49-F238E27FC236}">
              <a16:creationId xmlns:a16="http://schemas.microsoft.com/office/drawing/2014/main" xmlns="" id="{4466A8C8-06FC-174F-A39E-350D98C663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9" t="6545" r="6011" b="9091"/>
        <a:stretch/>
      </xdr:blipFill>
      <xdr:spPr bwMode="auto">
        <a:xfrm>
          <a:off x="406400" y="670204400"/>
          <a:ext cx="781488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43</xdr:row>
      <xdr:rowOff>38100</xdr:rowOff>
    </xdr:from>
    <xdr:to>
      <xdr:col>0</xdr:col>
      <xdr:colOff>1257300</xdr:colOff>
      <xdr:row>43</xdr:row>
      <xdr:rowOff>1120140</xdr:rowOff>
    </xdr:to>
    <xdr:pic>
      <xdr:nvPicPr>
        <xdr:cNvPr id="613" name="dimg_q5g8Z935KvaP9u8P2vqd4AE_35" descr="Hackett Merino Silk Crew Neck Jumper">
          <a:extLst>
            <a:ext uri="{FF2B5EF4-FFF2-40B4-BE49-F238E27FC236}">
              <a16:creationId xmlns:a16="http://schemas.microsoft.com/office/drawing/2014/main" xmlns="" id="{56094A44-9D86-6159-408C-EB6FD3116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672503100"/>
          <a:ext cx="901700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44</xdr:row>
      <xdr:rowOff>38100</xdr:rowOff>
    </xdr:from>
    <xdr:to>
      <xdr:col>0</xdr:col>
      <xdr:colOff>1257300</xdr:colOff>
      <xdr:row>44</xdr:row>
      <xdr:rowOff>1120140</xdr:rowOff>
    </xdr:to>
    <xdr:pic>
      <xdr:nvPicPr>
        <xdr:cNvPr id="614" name="dimg_q5g8Z935KvaP9u8P2vqd4AE_35" descr="Hackett Merino Silk Crew Neck Jumper">
          <a:extLst>
            <a:ext uri="{FF2B5EF4-FFF2-40B4-BE49-F238E27FC236}">
              <a16:creationId xmlns:a16="http://schemas.microsoft.com/office/drawing/2014/main" xmlns="" id="{BA33AA6A-6149-7542-977A-EB6AA6FF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672503100"/>
          <a:ext cx="901700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45</xdr:row>
      <xdr:rowOff>38100</xdr:rowOff>
    </xdr:from>
    <xdr:to>
      <xdr:col>0</xdr:col>
      <xdr:colOff>1257300</xdr:colOff>
      <xdr:row>45</xdr:row>
      <xdr:rowOff>1120140</xdr:rowOff>
    </xdr:to>
    <xdr:pic>
      <xdr:nvPicPr>
        <xdr:cNvPr id="615" name="dimg_q5g8Z935KvaP9u8P2vqd4AE_35" descr="Hackett Merino Silk Crew Neck Jumper">
          <a:extLst>
            <a:ext uri="{FF2B5EF4-FFF2-40B4-BE49-F238E27FC236}">
              <a16:creationId xmlns:a16="http://schemas.microsoft.com/office/drawing/2014/main" xmlns="" id="{900C6B6F-88E2-B846-B7D5-AFEC34522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672503100"/>
          <a:ext cx="901700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46</xdr:row>
      <xdr:rowOff>38100</xdr:rowOff>
    </xdr:from>
    <xdr:to>
      <xdr:col>0</xdr:col>
      <xdr:colOff>1333500</xdr:colOff>
      <xdr:row>46</xdr:row>
      <xdr:rowOff>1117600</xdr:rowOff>
    </xdr:to>
    <xdr:pic>
      <xdr:nvPicPr>
        <xdr:cNvPr id="616" name="dimg_v5g8Z_-PHsWE9u8P6_WYmAs_15" descr="Buy Hackett Cotton Silk Crew Neck Jumper in Light Blue | Westdaw Menswear">
          <a:extLst>
            <a:ext uri="{FF2B5EF4-FFF2-40B4-BE49-F238E27FC236}">
              <a16:creationId xmlns:a16="http://schemas.microsoft.com/office/drawing/2014/main" xmlns="" id="{65450258-0C37-C169-CEF0-5A68DC2D0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75932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47</xdr:row>
      <xdr:rowOff>38100</xdr:rowOff>
    </xdr:from>
    <xdr:to>
      <xdr:col>0</xdr:col>
      <xdr:colOff>1333500</xdr:colOff>
      <xdr:row>47</xdr:row>
      <xdr:rowOff>1117600</xdr:rowOff>
    </xdr:to>
    <xdr:pic>
      <xdr:nvPicPr>
        <xdr:cNvPr id="617" name="dimg_v5g8Z_-PHsWE9u8P6_WYmAs_15" descr="Buy Hackett Cotton Silk Crew Neck Jumper in Light Blue | Westdaw Menswear">
          <a:extLst>
            <a:ext uri="{FF2B5EF4-FFF2-40B4-BE49-F238E27FC236}">
              <a16:creationId xmlns:a16="http://schemas.microsoft.com/office/drawing/2014/main" xmlns="" id="{E39AB936-F1D2-A740-9B90-C1232DF1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75932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48</xdr:row>
      <xdr:rowOff>38100</xdr:rowOff>
    </xdr:from>
    <xdr:to>
      <xdr:col>0</xdr:col>
      <xdr:colOff>1333500</xdr:colOff>
      <xdr:row>48</xdr:row>
      <xdr:rowOff>1117600</xdr:rowOff>
    </xdr:to>
    <xdr:pic>
      <xdr:nvPicPr>
        <xdr:cNvPr id="618" name="dimg_v5g8Z_-PHsWE9u8P6_WYmAs_15" descr="Buy Hackett Cotton Silk Crew Neck Jumper in Light Blue | Westdaw Menswear">
          <a:extLst>
            <a:ext uri="{FF2B5EF4-FFF2-40B4-BE49-F238E27FC236}">
              <a16:creationId xmlns:a16="http://schemas.microsoft.com/office/drawing/2014/main" xmlns="" id="{D7D57494-019D-8741-8C9A-1F863F35B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75932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49</xdr:row>
      <xdr:rowOff>38100</xdr:rowOff>
    </xdr:from>
    <xdr:to>
      <xdr:col>0</xdr:col>
      <xdr:colOff>1333500</xdr:colOff>
      <xdr:row>49</xdr:row>
      <xdr:rowOff>1117600</xdr:rowOff>
    </xdr:to>
    <xdr:pic>
      <xdr:nvPicPr>
        <xdr:cNvPr id="619" name="dimg_v5g8Z_-PHsWE9u8P6_WYmAs_15" descr="Buy Hackett Cotton Silk Crew Neck Jumper in Light Blue | Westdaw Menswear">
          <a:extLst>
            <a:ext uri="{FF2B5EF4-FFF2-40B4-BE49-F238E27FC236}">
              <a16:creationId xmlns:a16="http://schemas.microsoft.com/office/drawing/2014/main" xmlns="" id="{A90223A5-DC6D-9D41-A1C8-51CE3E4D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78218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50</xdr:row>
      <xdr:rowOff>38100</xdr:rowOff>
    </xdr:from>
    <xdr:to>
      <xdr:col>0</xdr:col>
      <xdr:colOff>1333500</xdr:colOff>
      <xdr:row>50</xdr:row>
      <xdr:rowOff>1117600</xdr:rowOff>
    </xdr:to>
    <xdr:pic>
      <xdr:nvPicPr>
        <xdr:cNvPr id="620" name="dimg_v5g8Z_-PHsWE9u8P6_WYmAs_15" descr="Buy Hackett Cotton Silk Crew Neck Jumper in Light Blue | Westdaw Menswear">
          <a:extLst>
            <a:ext uri="{FF2B5EF4-FFF2-40B4-BE49-F238E27FC236}">
              <a16:creationId xmlns:a16="http://schemas.microsoft.com/office/drawing/2014/main" xmlns="" id="{E6134A17-768F-E549-B43B-0BD7573B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78218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51</xdr:row>
      <xdr:rowOff>50800</xdr:rowOff>
    </xdr:from>
    <xdr:to>
      <xdr:col>0</xdr:col>
      <xdr:colOff>1228109</xdr:colOff>
      <xdr:row>51</xdr:row>
      <xdr:rowOff>1079500</xdr:rowOff>
    </xdr:to>
    <xdr:pic>
      <xdr:nvPicPr>
        <xdr:cNvPr id="621" name="dimg_7Zg8Z5SKGoWL9u8PqMXTsAk_17" descr="Hackett London Cotton Silk V Neck Men's Sweater, light yellow : Amazon.nl:  Fashion">
          <a:extLst>
            <a:ext uri="{FF2B5EF4-FFF2-40B4-BE49-F238E27FC236}">
              <a16:creationId xmlns:a16="http://schemas.microsoft.com/office/drawing/2014/main" xmlns="" id="{1B35EFBF-5BA1-B2B4-7B9D-3BE703E0FB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67" b="23256"/>
        <a:stretch/>
      </xdr:blipFill>
      <xdr:spPr bwMode="auto">
        <a:xfrm>
          <a:off x="368300" y="681659800"/>
          <a:ext cx="85980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52</xdr:row>
      <xdr:rowOff>50800</xdr:rowOff>
    </xdr:from>
    <xdr:to>
      <xdr:col>0</xdr:col>
      <xdr:colOff>1228109</xdr:colOff>
      <xdr:row>52</xdr:row>
      <xdr:rowOff>1079500</xdr:rowOff>
    </xdr:to>
    <xdr:pic>
      <xdr:nvPicPr>
        <xdr:cNvPr id="622" name="dimg_7Zg8Z5SKGoWL9u8PqMXTsAk_17" descr="Hackett London Cotton Silk V Neck Men's Sweater, light yellow : Amazon.nl:  Fashion">
          <a:extLst>
            <a:ext uri="{FF2B5EF4-FFF2-40B4-BE49-F238E27FC236}">
              <a16:creationId xmlns:a16="http://schemas.microsoft.com/office/drawing/2014/main" xmlns="" id="{12091FBD-48B9-D240-8B0D-12A85C1A32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67" b="23256"/>
        <a:stretch/>
      </xdr:blipFill>
      <xdr:spPr bwMode="auto">
        <a:xfrm>
          <a:off x="368300" y="681659800"/>
          <a:ext cx="85980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53</xdr:row>
      <xdr:rowOff>50800</xdr:rowOff>
    </xdr:from>
    <xdr:to>
      <xdr:col>0</xdr:col>
      <xdr:colOff>1228109</xdr:colOff>
      <xdr:row>53</xdr:row>
      <xdr:rowOff>1079500</xdr:rowOff>
    </xdr:to>
    <xdr:pic>
      <xdr:nvPicPr>
        <xdr:cNvPr id="623" name="dimg_7Zg8Z5SKGoWL9u8PqMXTsAk_17" descr="Hackett London Cotton Silk V Neck Men's Sweater, light yellow : Amazon.nl:  Fashion">
          <a:extLst>
            <a:ext uri="{FF2B5EF4-FFF2-40B4-BE49-F238E27FC236}">
              <a16:creationId xmlns:a16="http://schemas.microsoft.com/office/drawing/2014/main" xmlns="" id="{85A31DB8-6505-6043-9D18-E379EC9F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67" b="23256"/>
        <a:stretch/>
      </xdr:blipFill>
      <xdr:spPr bwMode="auto">
        <a:xfrm>
          <a:off x="368300" y="681659800"/>
          <a:ext cx="85980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58</xdr:row>
      <xdr:rowOff>50800</xdr:rowOff>
    </xdr:from>
    <xdr:to>
      <xdr:col>0</xdr:col>
      <xdr:colOff>1219550</xdr:colOff>
      <xdr:row>58</xdr:row>
      <xdr:rowOff>1104900</xdr:rowOff>
    </xdr:to>
    <xdr:pic>
      <xdr:nvPicPr>
        <xdr:cNvPr id="628" name="dimg_IJk8Z-2sON797_UPouLK0Q0_331" descr="Hackett London Uomo Gmd Merino Silk V Nck Maglione, Blu (Acciaio Blu)., XS  : Amazon.it: Moda">
          <a:extLst>
            <a:ext uri="{FF2B5EF4-FFF2-40B4-BE49-F238E27FC236}">
              <a16:creationId xmlns:a16="http://schemas.microsoft.com/office/drawing/2014/main" xmlns="" id="{E114DC20-395C-D2A4-D35E-019A6C8E8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689660800"/>
          <a:ext cx="8258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59</xdr:row>
      <xdr:rowOff>50800</xdr:rowOff>
    </xdr:from>
    <xdr:to>
      <xdr:col>0</xdr:col>
      <xdr:colOff>1219550</xdr:colOff>
      <xdr:row>59</xdr:row>
      <xdr:rowOff>1104900</xdr:rowOff>
    </xdr:to>
    <xdr:pic>
      <xdr:nvPicPr>
        <xdr:cNvPr id="629" name="dimg_IJk8Z-2sON797_UPouLK0Q0_331" descr="Hackett London Uomo Gmd Merino Silk V Nck Maglione, Blu (Acciaio Blu)., XS  : Amazon.it: Moda">
          <a:extLst>
            <a:ext uri="{FF2B5EF4-FFF2-40B4-BE49-F238E27FC236}">
              <a16:creationId xmlns:a16="http://schemas.microsoft.com/office/drawing/2014/main" xmlns="" id="{BB6CECA6-248F-DF4F-A237-EF89C6D7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689660800"/>
          <a:ext cx="8258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60</xdr:row>
      <xdr:rowOff>50800</xdr:rowOff>
    </xdr:from>
    <xdr:to>
      <xdr:col>0</xdr:col>
      <xdr:colOff>1219550</xdr:colOff>
      <xdr:row>60</xdr:row>
      <xdr:rowOff>1104900</xdr:rowOff>
    </xdr:to>
    <xdr:pic>
      <xdr:nvPicPr>
        <xdr:cNvPr id="630" name="dimg_IJk8Z-2sON797_UPouLK0Q0_331" descr="Hackett London Uomo Gmd Merino Silk V Nck Maglione, Blu (Acciaio Blu)., XS  : Amazon.it: Moda">
          <a:extLst>
            <a:ext uri="{FF2B5EF4-FFF2-40B4-BE49-F238E27FC236}">
              <a16:creationId xmlns:a16="http://schemas.microsoft.com/office/drawing/2014/main" xmlns="" id="{57E8F905-DA93-CC44-AC4C-207B637C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689660800"/>
          <a:ext cx="8258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61</xdr:row>
      <xdr:rowOff>50800</xdr:rowOff>
    </xdr:from>
    <xdr:to>
      <xdr:col>0</xdr:col>
      <xdr:colOff>1404974</xdr:colOff>
      <xdr:row>61</xdr:row>
      <xdr:rowOff>1092200</xdr:rowOff>
    </xdr:to>
    <xdr:pic>
      <xdr:nvPicPr>
        <xdr:cNvPr id="631" name="dimg_DZk8Z9XHOPLr7_UPrdaOCQ_331" descr="Hackett London Men's Cotton V-Neck Silk Pullover Sweaters, Oxford Blue, S,  Oxford Blue : Amazon.com.be: Fashion">
          <a:extLst>
            <a:ext uri="{FF2B5EF4-FFF2-40B4-BE49-F238E27FC236}">
              <a16:creationId xmlns:a16="http://schemas.microsoft.com/office/drawing/2014/main" xmlns="" id="{37F952FD-6F17-D94B-8228-3B8CCB17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85088800"/>
          <a:ext cx="1138274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62</xdr:row>
      <xdr:rowOff>50800</xdr:rowOff>
    </xdr:from>
    <xdr:to>
      <xdr:col>0</xdr:col>
      <xdr:colOff>1404974</xdr:colOff>
      <xdr:row>62</xdr:row>
      <xdr:rowOff>1092200</xdr:rowOff>
    </xdr:to>
    <xdr:pic>
      <xdr:nvPicPr>
        <xdr:cNvPr id="632" name="dimg_DZk8Z9XHOPLr7_UPrdaOCQ_331" descr="Hackett London Men's Cotton V-Neck Silk Pullover Sweaters, Oxford Blue, S,  Oxford Blue : Amazon.com.be: Fashion">
          <a:extLst>
            <a:ext uri="{FF2B5EF4-FFF2-40B4-BE49-F238E27FC236}">
              <a16:creationId xmlns:a16="http://schemas.microsoft.com/office/drawing/2014/main" xmlns="" id="{99574DC0-A1F0-8744-A10F-EFC7134EA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85088800"/>
          <a:ext cx="1138274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57</xdr:row>
      <xdr:rowOff>50800</xdr:rowOff>
    </xdr:from>
    <xdr:to>
      <xdr:col>0</xdr:col>
      <xdr:colOff>1219550</xdr:colOff>
      <xdr:row>57</xdr:row>
      <xdr:rowOff>1104900</xdr:rowOff>
    </xdr:to>
    <xdr:pic>
      <xdr:nvPicPr>
        <xdr:cNvPr id="634" name="dimg_IJk8Z-2sON797_UPouLK0Q0_331" descr="Hackett London Uomo Gmd Merino Silk V Nck Maglione, Blu (Acciaio Blu)., XS  : Amazon.it: Moda">
          <a:extLst>
            <a:ext uri="{FF2B5EF4-FFF2-40B4-BE49-F238E27FC236}">
              <a16:creationId xmlns:a16="http://schemas.microsoft.com/office/drawing/2014/main" xmlns="" id="{6F0DE465-F16F-614C-B8DC-5D6C457C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689660800"/>
          <a:ext cx="8258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56</xdr:row>
      <xdr:rowOff>50800</xdr:rowOff>
    </xdr:from>
    <xdr:to>
      <xdr:col>0</xdr:col>
      <xdr:colOff>1219550</xdr:colOff>
      <xdr:row>56</xdr:row>
      <xdr:rowOff>1104900</xdr:rowOff>
    </xdr:to>
    <xdr:pic>
      <xdr:nvPicPr>
        <xdr:cNvPr id="635" name="dimg_IJk8Z-2sON797_UPouLK0Q0_331" descr="Hackett London Uomo Gmd Merino Silk V Nck Maglione, Blu (Acciaio Blu)., XS  : Amazon.it: Moda">
          <a:extLst>
            <a:ext uri="{FF2B5EF4-FFF2-40B4-BE49-F238E27FC236}">
              <a16:creationId xmlns:a16="http://schemas.microsoft.com/office/drawing/2014/main" xmlns="" id="{F6D9893B-1604-374C-8361-8FB314F58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689660800"/>
          <a:ext cx="8258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55</xdr:row>
      <xdr:rowOff>50800</xdr:rowOff>
    </xdr:from>
    <xdr:to>
      <xdr:col>0</xdr:col>
      <xdr:colOff>1219550</xdr:colOff>
      <xdr:row>55</xdr:row>
      <xdr:rowOff>1104900</xdr:rowOff>
    </xdr:to>
    <xdr:pic>
      <xdr:nvPicPr>
        <xdr:cNvPr id="636" name="dimg_IJk8Z-2sON797_UPouLK0Q0_331" descr="Hackett London Uomo Gmd Merino Silk V Nck Maglione, Blu (Acciaio Blu)., XS  : Amazon.it: Moda">
          <a:extLst>
            <a:ext uri="{FF2B5EF4-FFF2-40B4-BE49-F238E27FC236}">
              <a16:creationId xmlns:a16="http://schemas.microsoft.com/office/drawing/2014/main" xmlns="" id="{5C2BA861-A5B1-EA44-82EA-0141188C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689660800"/>
          <a:ext cx="8258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54</xdr:row>
      <xdr:rowOff>50800</xdr:rowOff>
    </xdr:from>
    <xdr:to>
      <xdr:col>0</xdr:col>
      <xdr:colOff>1219550</xdr:colOff>
      <xdr:row>54</xdr:row>
      <xdr:rowOff>1104900</xdr:rowOff>
    </xdr:to>
    <xdr:pic>
      <xdr:nvPicPr>
        <xdr:cNvPr id="637" name="dimg_IJk8Z-2sON797_UPouLK0Q0_331" descr="Hackett London Uomo Gmd Merino Silk V Nck Maglione, Blu (Acciaio Blu)., XS  : Amazon.it: Moda">
          <a:extLst>
            <a:ext uri="{FF2B5EF4-FFF2-40B4-BE49-F238E27FC236}">
              <a16:creationId xmlns:a16="http://schemas.microsoft.com/office/drawing/2014/main" xmlns="" id="{5825900B-EE07-C94C-834E-19A6F7635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689660800"/>
          <a:ext cx="82585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63</xdr:row>
      <xdr:rowOff>38100</xdr:rowOff>
    </xdr:from>
    <xdr:to>
      <xdr:col>0</xdr:col>
      <xdr:colOff>1346200</xdr:colOff>
      <xdr:row>63</xdr:row>
      <xdr:rowOff>1117600</xdr:rowOff>
    </xdr:to>
    <xdr:pic>
      <xdr:nvPicPr>
        <xdr:cNvPr id="638" name="dimg_Wpk8Z9uhMduI9u8Pg6KnkQw_75" descr="Hackett Men´s swaters | Dressinn">
          <a:extLst>
            <a:ext uri="{FF2B5EF4-FFF2-40B4-BE49-F238E27FC236}">
              <a16:creationId xmlns:a16="http://schemas.microsoft.com/office/drawing/2014/main" xmlns="" id="{BC2A7039-8D05-904D-5EA5-4CE5EAD9D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95363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64</xdr:row>
      <xdr:rowOff>38100</xdr:rowOff>
    </xdr:from>
    <xdr:to>
      <xdr:col>0</xdr:col>
      <xdr:colOff>1346200</xdr:colOff>
      <xdr:row>64</xdr:row>
      <xdr:rowOff>1117600</xdr:rowOff>
    </xdr:to>
    <xdr:pic>
      <xdr:nvPicPr>
        <xdr:cNvPr id="639" name="dimg_Wpk8Z9uhMduI9u8Pg6KnkQw_75" descr="Hackett Men´s swaters | Dressinn">
          <a:extLst>
            <a:ext uri="{FF2B5EF4-FFF2-40B4-BE49-F238E27FC236}">
              <a16:creationId xmlns:a16="http://schemas.microsoft.com/office/drawing/2014/main" xmlns="" id="{CC8B0274-E701-0542-AE74-8297FFDDC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95363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65</xdr:row>
      <xdr:rowOff>38100</xdr:rowOff>
    </xdr:from>
    <xdr:to>
      <xdr:col>0</xdr:col>
      <xdr:colOff>1346200</xdr:colOff>
      <xdr:row>65</xdr:row>
      <xdr:rowOff>1117600</xdr:rowOff>
    </xdr:to>
    <xdr:pic>
      <xdr:nvPicPr>
        <xdr:cNvPr id="640" name="dimg_Wpk8Z9uhMduI9u8Pg6KnkQw_75" descr="Hackett Men´s swaters | Dressinn">
          <a:extLst>
            <a:ext uri="{FF2B5EF4-FFF2-40B4-BE49-F238E27FC236}">
              <a16:creationId xmlns:a16="http://schemas.microsoft.com/office/drawing/2014/main" xmlns="" id="{38ECAD4F-8F9C-B345-8E25-620C641D2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95363100"/>
          <a:ext cx="1079500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66</xdr:row>
      <xdr:rowOff>38100</xdr:rowOff>
    </xdr:from>
    <xdr:to>
      <xdr:col>0</xdr:col>
      <xdr:colOff>1193800</xdr:colOff>
      <xdr:row>66</xdr:row>
      <xdr:rowOff>1130300</xdr:rowOff>
    </xdr:to>
    <xdr:pic>
      <xdr:nvPicPr>
        <xdr:cNvPr id="641" name="dimg_dpk8Z9fFEdz-7_UP1JWfyAI_337" descr="Hackett London Men's Cotton Silk V Neck Knitwear, Beige (Oyster White), XS  : Amazon.co.uk: Fashion">
          <a:extLst>
            <a:ext uri="{FF2B5EF4-FFF2-40B4-BE49-F238E27FC236}">
              <a16:creationId xmlns:a16="http://schemas.microsoft.com/office/drawing/2014/main" xmlns="" id="{84496FAA-18CB-D471-0F6F-C116A2052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698792100"/>
          <a:ext cx="8255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67</xdr:row>
      <xdr:rowOff>38100</xdr:rowOff>
    </xdr:from>
    <xdr:to>
      <xdr:col>0</xdr:col>
      <xdr:colOff>1193800</xdr:colOff>
      <xdr:row>67</xdr:row>
      <xdr:rowOff>1130300</xdr:rowOff>
    </xdr:to>
    <xdr:pic>
      <xdr:nvPicPr>
        <xdr:cNvPr id="642" name="dimg_dpk8Z9fFEdz-7_UP1JWfyAI_337" descr="Hackett London Men's Cotton Silk V Neck Knitwear, Beige (Oyster White), XS  : Amazon.co.uk: Fashion">
          <a:extLst>
            <a:ext uri="{FF2B5EF4-FFF2-40B4-BE49-F238E27FC236}">
              <a16:creationId xmlns:a16="http://schemas.microsoft.com/office/drawing/2014/main" xmlns="" id="{94237172-9155-ED40-BC3A-4BA060477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698792100"/>
          <a:ext cx="8255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68</xdr:row>
      <xdr:rowOff>38100</xdr:rowOff>
    </xdr:from>
    <xdr:to>
      <xdr:col>0</xdr:col>
      <xdr:colOff>1193800</xdr:colOff>
      <xdr:row>68</xdr:row>
      <xdr:rowOff>1127420</xdr:rowOff>
    </xdr:to>
    <xdr:pic>
      <xdr:nvPicPr>
        <xdr:cNvPr id="643" name="dimg_kJk8Z7fWFOSS9u8Pssqo2Ao_336" descr="Hackett Mens Oxford Blue Cotton Silk Half Zip Sweatshirt | Designerwear |  Next Day Delivery Available">
          <a:extLst>
            <a:ext uri="{FF2B5EF4-FFF2-40B4-BE49-F238E27FC236}">
              <a16:creationId xmlns:a16="http://schemas.microsoft.com/office/drawing/2014/main" xmlns="" id="{F5CA5B03-AB4E-50E3-A78D-7670FE36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01078100"/>
          <a:ext cx="812800" cy="1089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69</xdr:row>
      <xdr:rowOff>38100</xdr:rowOff>
    </xdr:from>
    <xdr:to>
      <xdr:col>0</xdr:col>
      <xdr:colOff>1193800</xdr:colOff>
      <xdr:row>69</xdr:row>
      <xdr:rowOff>1127420</xdr:rowOff>
    </xdr:to>
    <xdr:pic>
      <xdr:nvPicPr>
        <xdr:cNvPr id="644" name="dimg_kJk8Z7fWFOSS9u8Pssqo2Ao_336" descr="Hackett Mens Oxford Blue Cotton Silk Half Zip Sweatshirt | Designerwear |  Next Day Delivery Available">
          <a:extLst>
            <a:ext uri="{FF2B5EF4-FFF2-40B4-BE49-F238E27FC236}">
              <a16:creationId xmlns:a16="http://schemas.microsoft.com/office/drawing/2014/main" xmlns="" id="{C80A58F2-6E56-394C-A7D0-C0653AC55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01078100"/>
          <a:ext cx="812800" cy="1089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70</xdr:row>
      <xdr:rowOff>38100</xdr:rowOff>
    </xdr:from>
    <xdr:to>
      <xdr:col>0</xdr:col>
      <xdr:colOff>1193800</xdr:colOff>
      <xdr:row>70</xdr:row>
      <xdr:rowOff>1127420</xdr:rowOff>
    </xdr:to>
    <xdr:pic>
      <xdr:nvPicPr>
        <xdr:cNvPr id="645" name="dimg_kJk8Z7fWFOSS9u8Pssqo2Ao_336" descr="Hackett Mens Oxford Blue Cotton Silk Half Zip Sweatshirt | Designerwear |  Next Day Delivery Available">
          <a:extLst>
            <a:ext uri="{FF2B5EF4-FFF2-40B4-BE49-F238E27FC236}">
              <a16:creationId xmlns:a16="http://schemas.microsoft.com/office/drawing/2014/main" xmlns="" id="{56BE2A0D-DA2E-B445-98B0-90BE3D148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01078100"/>
          <a:ext cx="812800" cy="1089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71</xdr:row>
      <xdr:rowOff>25401</xdr:rowOff>
    </xdr:from>
    <xdr:to>
      <xdr:col>0</xdr:col>
      <xdr:colOff>1398182</xdr:colOff>
      <xdr:row>71</xdr:row>
      <xdr:rowOff>1130301</xdr:rowOff>
    </xdr:to>
    <xdr:pic>
      <xdr:nvPicPr>
        <xdr:cNvPr id="646" name="dimg_ppk8Z_ihEOaG9u8PhqGu6Aw_17" descr="Hackett London Cotton Cashmere V Pullover Men, Light Yellow :  Amazon.com.be: Fashion">
          <a:extLst>
            <a:ext uri="{FF2B5EF4-FFF2-40B4-BE49-F238E27FC236}">
              <a16:creationId xmlns:a16="http://schemas.microsoft.com/office/drawing/2014/main" xmlns="" id="{B841AE91-BAB2-2AC9-5FCB-4AFA2524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4494401"/>
          <a:ext cx="1207682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72</xdr:row>
      <xdr:rowOff>25401</xdr:rowOff>
    </xdr:from>
    <xdr:to>
      <xdr:col>0</xdr:col>
      <xdr:colOff>1398182</xdr:colOff>
      <xdr:row>72</xdr:row>
      <xdr:rowOff>1130301</xdr:rowOff>
    </xdr:to>
    <xdr:pic>
      <xdr:nvPicPr>
        <xdr:cNvPr id="647" name="dimg_ppk8Z_ihEOaG9u8PhqGu6Aw_17" descr="Hackett London Cotton Cashmere V Pullover Men, Light Yellow :  Amazon.com.be: Fashion">
          <a:extLst>
            <a:ext uri="{FF2B5EF4-FFF2-40B4-BE49-F238E27FC236}">
              <a16:creationId xmlns:a16="http://schemas.microsoft.com/office/drawing/2014/main" xmlns="" id="{0D4B4996-26BF-C64E-AB87-273F13ED6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4494401"/>
          <a:ext cx="1207682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73</xdr:row>
      <xdr:rowOff>25401</xdr:rowOff>
    </xdr:from>
    <xdr:to>
      <xdr:col>0</xdr:col>
      <xdr:colOff>1398182</xdr:colOff>
      <xdr:row>73</xdr:row>
      <xdr:rowOff>1130301</xdr:rowOff>
    </xdr:to>
    <xdr:pic>
      <xdr:nvPicPr>
        <xdr:cNvPr id="648" name="dimg_ppk8Z_ihEOaG9u8PhqGu6Aw_17" descr="Hackett London Cotton Cashmere V Pullover Men, Light Yellow :  Amazon.com.be: Fashion">
          <a:extLst>
            <a:ext uri="{FF2B5EF4-FFF2-40B4-BE49-F238E27FC236}">
              <a16:creationId xmlns:a16="http://schemas.microsoft.com/office/drawing/2014/main" xmlns="" id="{BE8F506D-57E0-D347-9E01-B8464725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4494401"/>
          <a:ext cx="1207682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74</xdr:row>
      <xdr:rowOff>25400</xdr:rowOff>
    </xdr:from>
    <xdr:to>
      <xdr:col>0</xdr:col>
      <xdr:colOff>1276350</xdr:colOff>
      <xdr:row>74</xdr:row>
      <xdr:rowOff>1130300</xdr:rowOff>
    </xdr:to>
    <xdr:pic>
      <xdr:nvPicPr>
        <xdr:cNvPr id="649" name="dimg_uJk8Z-mnA-SC9u8PzZmwmA4_7" descr="Hackett Cotton Cashmere Half-Zip Jumper | Jules B">
          <a:extLst>
            <a:ext uri="{FF2B5EF4-FFF2-40B4-BE49-F238E27FC236}">
              <a16:creationId xmlns:a16="http://schemas.microsoft.com/office/drawing/2014/main" xmlns="" id="{DDE7199D-3BF8-7162-B5B3-58DE62CB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707923400"/>
          <a:ext cx="920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75</xdr:row>
      <xdr:rowOff>25400</xdr:rowOff>
    </xdr:from>
    <xdr:to>
      <xdr:col>0</xdr:col>
      <xdr:colOff>1276350</xdr:colOff>
      <xdr:row>75</xdr:row>
      <xdr:rowOff>1130300</xdr:rowOff>
    </xdr:to>
    <xdr:pic>
      <xdr:nvPicPr>
        <xdr:cNvPr id="650" name="dimg_uJk8Z-mnA-SC9u8PzZmwmA4_7" descr="Hackett Cotton Cashmere Half-Zip Jumper | Jules B">
          <a:extLst>
            <a:ext uri="{FF2B5EF4-FFF2-40B4-BE49-F238E27FC236}">
              <a16:creationId xmlns:a16="http://schemas.microsoft.com/office/drawing/2014/main" xmlns="" id="{FD0069D6-30B6-8949-AF37-755CB7685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707923400"/>
          <a:ext cx="920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76</xdr:row>
      <xdr:rowOff>25400</xdr:rowOff>
    </xdr:from>
    <xdr:to>
      <xdr:col>0</xdr:col>
      <xdr:colOff>1276350</xdr:colOff>
      <xdr:row>76</xdr:row>
      <xdr:rowOff>1130300</xdr:rowOff>
    </xdr:to>
    <xdr:pic>
      <xdr:nvPicPr>
        <xdr:cNvPr id="651" name="dimg_uJk8Z-mnA-SC9u8PzZmwmA4_7" descr="Hackett Cotton Cashmere Half-Zip Jumper | Jules B">
          <a:extLst>
            <a:ext uri="{FF2B5EF4-FFF2-40B4-BE49-F238E27FC236}">
              <a16:creationId xmlns:a16="http://schemas.microsoft.com/office/drawing/2014/main" xmlns="" id="{F6BAC35C-961E-844F-B62D-77543A4D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707923400"/>
          <a:ext cx="920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77</xdr:row>
      <xdr:rowOff>38100</xdr:rowOff>
    </xdr:from>
    <xdr:to>
      <xdr:col>0</xdr:col>
      <xdr:colOff>1216448</xdr:colOff>
      <xdr:row>77</xdr:row>
      <xdr:rowOff>1130300</xdr:rowOff>
    </xdr:to>
    <xdr:pic>
      <xdr:nvPicPr>
        <xdr:cNvPr id="652" name="dimg_x5k8Z_OkMKr_7_UP-7XmyAI_3" descr="Hackett Cotton Cashmere Crew Maglieria, Blu (French Blue), S Uomo :  Amazon.it: Moda">
          <a:extLst>
            <a:ext uri="{FF2B5EF4-FFF2-40B4-BE49-F238E27FC236}">
              <a16:creationId xmlns:a16="http://schemas.microsoft.com/office/drawing/2014/main" xmlns="" id="{6A85D676-2ED4-D0BD-36F5-0E9152E1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1365100"/>
          <a:ext cx="797348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78</xdr:row>
      <xdr:rowOff>38100</xdr:rowOff>
    </xdr:from>
    <xdr:to>
      <xdr:col>0</xdr:col>
      <xdr:colOff>1216448</xdr:colOff>
      <xdr:row>78</xdr:row>
      <xdr:rowOff>1130300</xdr:rowOff>
    </xdr:to>
    <xdr:pic>
      <xdr:nvPicPr>
        <xdr:cNvPr id="653" name="dimg_x5k8Z_OkMKr_7_UP-7XmyAI_3" descr="Hackett Cotton Cashmere Crew Maglieria, Blu (French Blue), S Uomo :  Amazon.it: Moda">
          <a:extLst>
            <a:ext uri="{FF2B5EF4-FFF2-40B4-BE49-F238E27FC236}">
              <a16:creationId xmlns:a16="http://schemas.microsoft.com/office/drawing/2014/main" xmlns="" id="{8FBCAA9F-805A-F74E-8589-A6821A81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1365100"/>
          <a:ext cx="797348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79</xdr:row>
      <xdr:rowOff>25400</xdr:rowOff>
    </xdr:from>
    <xdr:to>
      <xdr:col>0</xdr:col>
      <xdr:colOff>1262772</xdr:colOff>
      <xdr:row>79</xdr:row>
      <xdr:rowOff>1130300</xdr:rowOff>
    </xdr:to>
    <xdr:pic>
      <xdr:nvPicPr>
        <xdr:cNvPr id="654" name="dimg_1Zk8Z7OkG63v7_UPqozr6Q0_9" descr="Hackett London Men's Cashmere V Cotton Sweater, Ecru, L, Ecru :  Amazon.com.be: Fashion">
          <a:extLst>
            <a:ext uri="{FF2B5EF4-FFF2-40B4-BE49-F238E27FC236}">
              <a16:creationId xmlns:a16="http://schemas.microsoft.com/office/drawing/2014/main" xmlns="" id="{7BA7EBBF-1758-63DB-9A64-369946180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713638400"/>
          <a:ext cx="869072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80</xdr:row>
      <xdr:rowOff>25400</xdr:rowOff>
    </xdr:from>
    <xdr:to>
      <xdr:col>0</xdr:col>
      <xdr:colOff>1262772</xdr:colOff>
      <xdr:row>80</xdr:row>
      <xdr:rowOff>1130300</xdr:rowOff>
    </xdr:to>
    <xdr:pic>
      <xdr:nvPicPr>
        <xdr:cNvPr id="655" name="dimg_1Zk8Z7OkG63v7_UPqozr6Q0_9" descr="Hackett London Men's Cashmere V Cotton Sweater, Ecru, L, Ecru :  Amazon.com.be: Fashion">
          <a:extLst>
            <a:ext uri="{FF2B5EF4-FFF2-40B4-BE49-F238E27FC236}">
              <a16:creationId xmlns:a16="http://schemas.microsoft.com/office/drawing/2014/main" xmlns="" id="{E64D09AE-A158-6541-A998-95B0BC1D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713638400"/>
          <a:ext cx="869072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81</xdr:row>
      <xdr:rowOff>25400</xdr:rowOff>
    </xdr:from>
    <xdr:to>
      <xdr:col>0</xdr:col>
      <xdr:colOff>1262772</xdr:colOff>
      <xdr:row>81</xdr:row>
      <xdr:rowOff>1130300</xdr:rowOff>
    </xdr:to>
    <xdr:pic>
      <xdr:nvPicPr>
        <xdr:cNvPr id="656" name="dimg_1Zk8Z7OkG63v7_UPqozr6Q0_9" descr="Hackett London Men's Cashmere V Cotton Sweater, Ecru, L, Ecru :  Amazon.com.be: Fashion">
          <a:extLst>
            <a:ext uri="{FF2B5EF4-FFF2-40B4-BE49-F238E27FC236}">
              <a16:creationId xmlns:a16="http://schemas.microsoft.com/office/drawing/2014/main" xmlns="" id="{E330E017-FDA0-C144-BCEA-589201801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713638400"/>
          <a:ext cx="869072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82</xdr:row>
      <xdr:rowOff>50800</xdr:rowOff>
    </xdr:from>
    <xdr:to>
      <xdr:col>0</xdr:col>
      <xdr:colOff>1250700</xdr:colOff>
      <xdr:row>82</xdr:row>
      <xdr:rowOff>1117600</xdr:rowOff>
    </xdr:to>
    <xdr:pic>
      <xdr:nvPicPr>
        <xdr:cNvPr id="657" name="dimg_6Jk8Z--VDduI9u8Pg6KnkQw_13" descr="Hackett London Cotton Cashmere V Men's Pullover Sweater, light yellow :  Amazon.nl: Fashion">
          <a:extLst>
            <a:ext uri="{FF2B5EF4-FFF2-40B4-BE49-F238E27FC236}">
              <a16:creationId xmlns:a16="http://schemas.microsoft.com/office/drawing/2014/main" xmlns="" id="{620B5A23-DD8A-1B47-68F8-33FFB833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7092800"/>
          <a:ext cx="8316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83</xdr:row>
      <xdr:rowOff>50800</xdr:rowOff>
    </xdr:from>
    <xdr:to>
      <xdr:col>0</xdr:col>
      <xdr:colOff>1250700</xdr:colOff>
      <xdr:row>83</xdr:row>
      <xdr:rowOff>1117600</xdr:rowOff>
    </xdr:to>
    <xdr:pic>
      <xdr:nvPicPr>
        <xdr:cNvPr id="658" name="dimg_6Jk8Z--VDduI9u8Pg6KnkQw_13" descr="Hackett London Cotton Cashmere V Men's Pullover Sweater, light yellow :  Amazon.nl: Fashion">
          <a:extLst>
            <a:ext uri="{FF2B5EF4-FFF2-40B4-BE49-F238E27FC236}">
              <a16:creationId xmlns:a16="http://schemas.microsoft.com/office/drawing/2014/main" xmlns="" id="{35BE8444-76E0-3D44-B44D-894E593B3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7092800"/>
          <a:ext cx="8316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84</xdr:row>
      <xdr:rowOff>50800</xdr:rowOff>
    </xdr:from>
    <xdr:to>
      <xdr:col>0</xdr:col>
      <xdr:colOff>1250700</xdr:colOff>
      <xdr:row>84</xdr:row>
      <xdr:rowOff>1117600</xdr:rowOff>
    </xdr:to>
    <xdr:pic>
      <xdr:nvPicPr>
        <xdr:cNvPr id="659" name="dimg_6Jk8Z--VDduI9u8Pg6KnkQw_13" descr="Hackett London Cotton Cashmere V Men's Pullover Sweater, light yellow :  Amazon.nl: Fashion">
          <a:extLst>
            <a:ext uri="{FF2B5EF4-FFF2-40B4-BE49-F238E27FC236}">
              <a16:creationId xmlns:a16="http://schemas.microsoft.com/office/drawing/2014/main" xmlns="" id="{948BFB6A-AF4F-1A4D-A434-0A770CFC2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7092800"/>
          <a:ext cx="8316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85</xdr:row>
      <xdr:rowOff>38100</xdr:rowOff>
    </xdr:from>
    <xdr:to>
      <xdr:col>0</xdr:col>
      <xdr:colOff>1435100</xdr:colOff>
      <xdr:row>85</xdr:row>
      <xdr:rowOff>1102014</xdr:rowOff>
    </xdr:to>
    <xdr:pic>
      <xdr:nvPicPr>
        <xdr:cNvPr id="660" name="Immagine 659" descr="Hackett Cotton Cashmere Sweater | Dressinn">
          <a:extLst>
            <a:ext uri="{FF2B5EF4-FFF2-40B4-BE49-F238E27FC236}">
              <a16:creationId xmlns:a16="http://schemas.microsoft.com/office/drawing/2014/main" xmlns="" id="{8C8000D2-42EE-18CB-698F-6052ACF14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18" b="6820"/>
        <a:stretch/>
      </xdr:blipFill>
      <xdr:spPr bwMode="auto">
        <a:xfrm>
          <a:off x="203200" y="720509100"/>
          <a:ext cx="1231900" cy="106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86</xdr:row>
      <xdr:rowOff>38100</xdr:rowOff>
    </xdr:from>
    <xdr:to>
      <xdr:col>0</xdr:col>
      <xdr:colOff>1435100</xdr:colOff>
      <xdr:row>86</xdr:row>
      <xdr:rowOff>1102014</xdr:rowOff>
    </xdr:to>
    <xdr:pic>
      <xdr:nvPicPr>
        <xdr:cNvPr id="661" name="Immagine 660" descr="Hackett Cotton Cashmere Sweater | Dressinn">
          <a:extLst>
            <a:ext uri="{FF2B5EF4-FFF2-40B4-BE49-F238E27FC236}">
              <a16:creationId xmlns:a16="http://schemas.microsoft.com/office/drawing/2014/main" xmlns="" id="{53A08FF8-8840-784F-BF3F-4AC2976DF6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18" b="6820"/>
        <a:stretch/>
      </xdr:blipFill>
      <xdr:spPr bwMode="auto">
        <a:xfrm>
          <a:off x="203200" y="720509100"/>
          <a:ext cx="1231900" cy="106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87</xdr:row>
      <xdr:rowOff>50800</xdr:rowOff>
    </xdr:from>
    <xdr:to>
      <xdr:col>0</xdr:col>
      <xdr:colOff>1215400</xdr:colOff>
      <xdr:row>87</xdr:row>
      <xdr:rowOff>1104900</xdr:rowOff>
    </xdr:to>
    <xdr:pic>
      <xdr:nvPicPr>
        <xdr:cNvPr id="662" name="dimg_ZJo8Z8HbIMfR9u8PtN662Ag_336" descr="Hackett London Men's Cotton Cashmere Knit V-Neck, Blue (Navy Blue) :  Amazon.com.be: Fashion">
          <a:extLst>
            <a:ext uri="{FF2B5EF4-FFF2-40B4-BE49-F238E27FC236}">
              <a16:creationId xmlns:a16="http://schemas.microsoft.com/office/drawing/2014/main" xmlns="" id="{924F03F7-5AF5-7FD7-6D78-9EE4488C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722807800"/>
          <a:ext cx="8217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88</xdr:row>
      <xdr:rowOff>50800</xdr:rowOff>
    </xdr:from>
    <xdr:to>
      <xdr:col>0</xdr:col>
      <xdr:colOff>1215400</xdr:colOff>
      <xdr:row>88</xdr:row>
      <xdr:rowOff>1104900</xdr:rowOff>
    </xdr:to>
    <xdr:pic>
      <xdr:nvPicPr>
        <xdr:cNvPr id="663" name="dimg_ZJo8Z8HbIMfR9u8PtN662Ag_336" descr="Hackett London Men's Cotton Cashmere Knit V-Neck, Blue (Navy Blue) :  Amazon.com.be: Fashion">
          <a:extLst>
            <a:ext uri="{FF2B5EF4-FFF2-40B4-BE49-F238E27FC236}">
              <a16:creationId xmlns:a16="http://schemas.microsoft.com/office/drawing/2014/main" xmlns="" id="{0E335300-ABC0-1E4A-B859-EAD881075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722807800"/>
          <a:ext cx="8217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89</xdr:row>
      <xdr:rowOff>50800</xdr:rowOff>
    </xdr:from>
    <xdr:to>
      <xdr:col>0</xdr:col>
      <xdr:colOff>1215400</xdr:colOff>
      <xdr:row>89</xdr:row>
      <xdr:rowOff>1104900</xdr:rowOff>
    </xdr:to>
    <xdr:pic>
      <xdr:nvPicPr>
        <xdr:cNvPr id="664" name="dimg_ZJo8Z8HbIMfR9u8PtN662Ag_336" descr="Hackett London Men's Cotton Cashmere Knit V-Neck, Blue (Navy Blue) :  Amazon.com.be: Fashion">
          <a:extLst>
            <a:ext uri="{FF2B5EF4-FFF2-40B4-BE49-F238E27FC236}">
              <a16:creationId xmlns:a16="http://schemas.microsoft.com/office/drawing/2014/main" xmlns="" id="{B9E8858B-164C-E14A-B477-EB51AFB79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722807800"/>
          <a:ext cx="8217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90</xdr:row>
      <xdr:rowOff>25400</xdr:rowOff>
    </xdr:from>
    <xdr:to>
      <xdr:col>0</xdr:col>
      <xdr:colOff>1411224</xdr:colOff>
      <xdr:row>90</xdr:row>
      <xdr:rowOff>1130300</xdr:rowOff>
    </xdr:to>
    <xdr:pic>
      <xdr:nvPicPr>
        <xdr:cNvPr id="665" name="Immagine 664" descr="Hackett London Cotton Cashmere V Neck Prendas de Punto, Azul (French Blue),  S para Hombre: Amazon.es: Moda">
          <a:extLst>
            <a:ext uri="{FF2B5EF4-FFF2-40B4-BE49-F238E27FC236}">
              <a16:creationId xmlns:a16="http://schemas.microsoft.com/office/drawing/2014/main" xmlns="" id="{38BE8D12-CCA7-8E71-878A-6B6C95EE5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26211400"/>
          <a:ext cx="1208024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91</xdr:row>
      <xdr:rowOff>25400</xdr:rowOff>
    </xdr:from>
    <xdr:to>
      <xdr:col>0</xdr:col>
      <xdr:colOff>1411224</xdr:colOff>
      <xdr:row>91</xdr:row>
      <xdr:rowOff>1130300</xdr:rowOff>
    </xdr:to>
    <xdr:pic>
      <xdr:nvPicPr>
        <xdr:cNvPr id="666" name="Immagine 665" descr="Hackett London Cotton Cashmere V Neck Prendas de Punto, Azul (French Blue),  S para Hombre: Amazon.es: Moda">
          <a:extLst>
            <a:ext uri="{FF2B5EF4-FFF2-40B4-BE49-F238E27FC236}">
              <a16:creationId xmlns:a16="http://schemas.microsoft.com/office/drawing/2014/main" xmlns="" id="{96639C25-41C8-BF4E-853D-B98CDB169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26211400"/>
          <a:ext cx="1208024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92</xdr:row>
      <xdr:rowOff>25400</xdr:rowOff>
    </xdr:from>
    <xdr:to>
      <xdr:col>0</xdr:col>
      <xdr:colOff>1411224</xdr:colOff>
      <xdr:row>92</xdr:row>
      <xdr:rowOff>1130300</xdr:rowOff>
    </xdr:to>
    <xdr:pic>
      <xdr:nvPicPr>
        <xdr:cNvPr id="667" name="Immagine 666" descr="Hackett London Cotton Cashmere V Neck Prendas de Punto, Azul (French Blue),  S para Hombre: Amazon.es: Moda">
          <a:extLst>
            <a:ext uri="{FF2B5EF4-FFF2-40B4-BE49-F238E27FC236}">
              <a16:creationId xmlns:a16="http://schemas.microsoft.com/office/drawing/2014/main" xmlns="" id="{EB2E963A-ECB5-D64C-9D97-17455083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26211400"/>
          <a:ext cx="1208024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93</xdr:row>
      <xdr:rowOff>25400</xdr:rowOff>
    </xdr:from>
    <xdr:to>
      <xdr:col>0</xdr:col>
      <xdr:colOff>1411224</xdr:colOff>
      <xdr:row>93</xdr:row>
      <xdr:rowOff>1130300</xdr:rowOff>
    </xdr:to>
    <xdr:pic>
      <xdr:nvPicPr>
        <xdr:cNvPr id="668" name="Immagine 667" descr="Hackett London Cotton Cashmere V Neck Prendas de Punto, Azul (French Blue),  S para Hombre: Amazon.es: Moda">
          <a:extLst>
            <a:ext uri="{FF2B5EF4-FFF2-40B4-BE49-F238E27FC236}">
              <a16:creationId xmlns:a16="http://schemas.microsoft.com/office/drawing/2014/main" xmlns="" id="{45DCE5DA-52E6-E74E-8729-A1003B1FA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26211400"/>
          <a:ext cx="1208024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94</xdr:row>
      <xdr:rowOff>25400</xdr:rowOff>
    </xdr:from>
    <xdr:to>
      <xdr:col>0</xdr:col>
      <xdr:colOff>1411224</xdr:colOff>
      <xdr:row>94</xdr:row>
      <xdr:rowOff>1130300</xdr:rowOff>
    </xdr:to>
    <xdr:pic>
      <xdr:nvPicPr>
        <xdr:cNvPr id="669" name="Immagine 668" descr="Hackett London Cotton Cashmere V Neck Prendas de Punto, Azul (French Blue),  S para Hombre: Amazon.es: Moda">
          <a:extLst>
            <a:ext uri="{FF2B5EF4-FFF2-40B4-BE49-F238E27FC236}">
              <a16:creationId xmlns:a16="http://schemas.microsoft.com/office/drawing/2014/main" xmlns="" id="{62FAFF9A-A927-0145-8966-93F3A274E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26211400"/>
          <a:ext cx="1208024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95</xdr:row>
      <xdr:rowOff>25400</xdr:rowOff>
    </xdr:from>
    <xdr:to>
      <xdr:col>0</xdr:col>
      <xdr:colOff>1411224</xdr:colOff>
      <xdr:row>95</xdr:row>
      <xdr:rowOff>1130300</xdr:rowOff>
    </xdr:to>
    <xdr:pic>
      <xdr:nvPicPr>
        <xdr:cNvPr id="670" name="Immagine 669" descr="Hackett London Cotton Cashmere V Neck Prendas de Punto, Azul (French Blue),  S para Hombre: Amazon.es: Moda">
          <a:extLst>
            <a:ext uri="{FF2B5EF4-FFF2-40B4-BE49-F238E27FC236}">
              <a16:creationId xmlns:a16="http://schemas.microsoft.com/office/drawing/2014/main" xmlns="" id="{A96449C0-A3BF-9A47-A190-3C3D5252E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26211400"/>
          <a:ext cx="1208024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96</xdr:row>
      <xdr:rowOff>25400</xdr:rowOff>
    </xdr:from>
    <xdr:to>
      <xdr:col>0</xdr:col>
      <xdr:colOff>1371600</xdr:colOff>
      <xdr:row>96</xdr:row>
      <xdr:rowOff>1117600</xdr:rowOff>
    </xdr:to>
    <xdr:pic>
      <xdr:nvPicPr>
        <xdr:cNvPr id="671" name="dimg_lJo8Z9TVFuK79u8P5I3PgA0_337" descr="Silk Cotton Cashmere Mix V-Neck | Fussy Nation">
          <a:extLst>
            <a:ext uri="{FF2B5EF4-FFF2-40B4-BE49-F238E27FC236}">
              <a16:creationId xmlns:a16="http://schemas.microsoft.com/office/drawing/2014/main" xmlns="" id="{8409E3AF-3437-8C77-DF48-FBADA04A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7330694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97</xdr:row>
      <xdr:rowOff>25400</xdr:rowOff>
    </xdr:from>
    <xdr:to>
      <xdr:col>0</xdr:col>
      <xdr:colOff>1371600</xdr:colOff>
      <xdr:row>97</xdr:row>
      <xdr:rowOff>1117600</xdr:rowOff>
    </xdr:to>
    <xdr:pic>
      <xdr:nvPicPr>
        <xdr:cNvPr id="672" name="dimg_lJo8Z9TVFuK79u8P5I3PgA0_337" descr="Silk Cotton Cashmere Mix V-Neck | Fussy Nation">
          <a:extLst>
            <a:ext uri="{FF2B5EF4-FFF2-40B4-BE49-F238E27FC236}">
              <a16:creationId xmlns:a16="http://schemas.microsoft.com/office/drawing/2014/main" xmlns="" id="{90798922-8DCC-EE4C-B02A-BEDC4414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7330694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98</xdr:row>
      <xdr:rowOff>25400</xdr:rowOff>
    </xdr:from>
    <xdr:to>
      <xdr:col>0</xdr:col>
      <xdr:colOff>1232400</xdr:colOff>
      <xdr:row>98</xdr:row>
      <xdr:rowOff>1117600</xdr:rowOff>
    </xdr:to>
    <xdr:pic>
      <xdr:nvPicPr>
        <xdr:cNvPr id="673" name="dimg_uJo8Z4PbHJiC9u8P1-HM4QY_6" descr="Hackett London Cotton Cashmere V Men's Pullover Sweater, light yellow :  Amazon.nl: Fashion">
          <a:extLst>
            <a:ext uri="{FF2B5EF4-FFF2-40B4-BE49-F238E27FC236}">
              <a16:creationId xmlns:a16="http://schemas.microsoft.com/office/drawing/2014/main" xmlns="" id="{F191806B-7AFD-88CD-BCBD-E067B2B3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35355400"/>
          <a:ext cx="8514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99</xdr:row>
      <xdr:rowOff>25400</xdr:rowOff>
    </xdr:from>
    <xdr:to>
      <xdr:col>0</xdr:col>
      <xdr:colOff>1232400</xdr:colOff>
      <xdr:row>99</xdr:row>
      <xdr:rowOff>1117600</xdr:rowOff>
    </xdr:to>
    <xdr:pic>
      <xdr:nvPicPr>
        <xdr:cNvPr id="674" name="dimg_uJo8Z4PbHJiC9u8P1-HM4QY_6" descr="Hackett London Cotton Cashmere V Men's Pullover Sweater, light yellow :  Amazon.nl: Fashion">
          <a:extLst>
            <a:ext uri="{FF2B5EF4-FFF2-40B4-BE49-F238E27FC236}">
              <a16:creationId xmlns:a16="http://schemas.microsoft.com/office/drawing/2014/main" xmlns="" id="{4AF15805-3FF7-0249-BCD0-A8928070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35355400"/>
          <a:ext cx="8514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100</xdr:row>
      <xdr:rowOff>25400</xdr:rowOff>
    </xdr:from>
    <xdr:to>
      <xdr:col>0</xdr:col>
      <xdr:colOff>1232400</xdr:colOff>
      <xdr:row>100</xdr:row>
      <xdr:rowOff>1117600</xdr:rowOff>
    </xdr:to>
    <xdr:pic>
      <xdr:nvPicPr>
        <xdr:cNvPr id="675" name="dimg_uJo8Z4PbHJiC9u8P1-HM4QY_6" descr="Hackett London Cotton Cashmere V Men's Pullover Sweater, light yellow :  Amazon.nl: Fashion">
          <a:extLst>
            <a:ext uri="{FF2B5EF4-FFF2-40B4-BE49-F238E27FC236}">
              <a16:creationId xmlns:a16="http://schemas.microsoft.com/office/drawing/2014/main" xmlns="" id="{BEBC7998-D776-8B4C-8BE1-F1963125D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35355400"/>
          <a:ext cx="8514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101</xdr:row>
      <xdr:rowOff>38100</xdr:rowOff>
    </xdr:from>
    <xdr:to>
      <xdr:col>0</xdr:col>
      <xdr:colOff>1326147</xdr:colOff>
      <xdr:row>101</xdr:row>
      <xdr:rowOff>1104900</xdr:rowOff>
    </xdr:to>
    <xdr:pic>
      <xdr:nvPicPr>
        <xdr:cNvPr id="676" name="dimg_yZo8Z_zWL7rp7_UP4pSMaQ_6" descr="Hackett London Cotton Cashmere V Pull-Over, Chambray, S Homme : Amazon.fr:  Mode">
          <a:extLst>
            <a:ext uri="{FF2B5EF4-FFF2-40B4-BE49-F238E27FC236}">
              <a16:creationId xmlns:a16="http://schemas.microsoft.com/office/drawing/2014/main" xmlns="" id="{D9D50987-3479-35D3-A7F3-07B84191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38797100"/>
          <a:ext cx="1034047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102</xdr:row>
      <xdr:rowOff>38100</xdr:rowOff>
    </xdr:from>
    <xdr:to>
      <xdr:col>0</xdr:col>
      <xdr:colOff>1326147</xdr:colOff>
      <xdr:row>102</xdr:row>
      <xdr:rowOff>1104900</xdr:rowOff>
    </xdr:to>
    <xdr:pic>
      <xdr:nvPicPr>
        <xdr:cNvPr id="677" name="dimg_yZo8Z_zWL7rp7_UP4pSMaQ_6" descr="Hackett London Cotton Cashmere V Pull-Over, Chambray, S Homme : Amazon.fr:  Mode">
          <a:extLst>
            <a:ext uri="{FF2B5EF4-FFF2-40B4-BE49-F238E27FC236}">
              <a16:creationId xmlns:a16="http://schemas.microsoft.com/office/drawing/2014/main" xmlns="" id="{E51AD161-8D29-354E-AFE9-68AC35236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38797100"/>
          <a:ext cx="1034047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103</xdr:row>
      <xdr:rowOff>38100</xdr:rowOff>
    </xdr:from>
    <xdr:to>
      <xdr:col>0</xdr:col>
      <xdr:colOff>1244600</xdr:colOff>
      <xdr:row>103</xdr:row>
      <xdr:rowOff>1123820</xdr:rowOff>
    </xdr:to>
    <xdr:pic>
      <xdr:nvPicPr>
        <xdr:cNvPr id="678" name="dimg_3Jo8Z5SdAbeB9u8PqO_mwQU_18" descr="Hackett London Cotton Cashmere Hzip (Navy/Dunkelblaue) - CHF151.20 |  Boozt.com Switzerland">
          <a:extLst>
            <a:ext uri="{FF2B5EF4-FFF2-40B4-BE49-F238E27FC236}">
              <a16:creationId xmlns:a16="http://schemas.microsoft.com/office/drawing/2014/main" xmlns="" id="{27B24738-D186-0597-07A3-65002CDC8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70" b="3501"/>
        <a:stretch/>
      </xdr:blipFill>
      <xdr:spPr bwMode="auto">
        <a:xfrm>
          <a:off x="342900" y="741083100"/>
          <a:ext cx="901700" cy="108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104</xdr:row>
      <xdr:rowOff>38100</xdr:rowOff>
    </xdr:from>
    <xdr:to>
      <xdr:col>0</xdr:col>
      <xdr:colOff>1244600</xdr:colOff>
      <xdr:row>104</xdr:row>
      <xdr:rowOff>1123820</xdr:rowOff>
    </xdr:to>
    <xdr:pic>
      <xdr:nvPicPr>
        <xdr:cNvPr id="679" name="dimg_3Jo8Z5SdAbeB9u8PqO_mwQU_18" descr="Hackett London Cotton Cashmere Hzip (Navy/Dunkelblaue) - CHF151.20 |  Boozt.com Switzerland">
          <a:extLst>
            <a:ext uri="{FF2B5EF4-FFF2-40B4-BE49-F238E27FC236}">
              <a16:creationId xmlns:a16="http://schemas.microsoft.com/office/drawing/2014/main" xmlns="" id="{850E3D3C-92E2-6D42-8CBA-8663FA2A15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70" b="3501"/>
        <a:stretch/>
      </xdr:blipFill>
      <xdr:spPr bwMode="auto">
        <a:xfrm>
          <a:off x="342900" y="741083100"/>
          <a:ext cx="901700" cy="108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105</xdr:row>
      <xdr:rowOff>38100</xdr:rowOff>
    </xdr:from>
    <xdr:to>
      <xdr:col>0</xdr:col>
      <xdr:colOff>1267883</xdr:colOff>
      <xdr:row>105</xdr:row>
      <xdr:rowOff>1117600</xdr:rowOff>
    </xdr:to>
    <xdr:pic>
      <xdr:nvPicPr>
        <xdr:cNvPr id="680" name="dimg_HZs8Z-esE4aC9u8PhZfMuAI_211" descr="Hackett Half-Zip Micro Stitch Jumper | Jules B">
          <a:extLst>
            <a:ext uri="{FF2B5EF4-FFF2-40B4-BE49-F238E27FC236}">
              <a16:creationId xmlns:a16="http://schemas.microsoft.com/office/drawing/2014/main" xmlns="" id="{3B14A8C4-A103-D33D-722E-34C476146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743369100"/>
          <a:ext cx="899583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106</xdr:row>
      <xdr:rowOff>38100</xdr:rowOff>
    </xdr:from>
    <xdr:to>
      <xdr:col>0</xdr:col>
      <xdr:colOff>1267883</xdr:colOff>
      <xdr:row>106</xdr:row>
      <xdr:rowOff>1117600</xdr:rowOff>
    </xdr:to>
    <xdr:pic>
      <xdr:nvPicPr>
        <xdr:cNvPr id="681" name="dimg_HZs8Z-esE4aC9u8PhZfMuAI_211" descr="Hackett Half-Zip Micro Stitch Jumper | Jules B">
          <a:extLst>
            <a:ext uri="{FF2B5EF4-FFF2-40B4-BE49-F238E27FC236}">
              <a16:creationId xmlns:a16="http://schemas.microsoft.com/office/drawing/2014/main" xmlns="" id="{C87F096F-D23E-9D43-B7FF-6DEF9578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743369100"/>
          <a:ext cx="899583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107</xdr:row>
      <xdr:rowOff>38100</xdr:rowOff>
    </xdr:from>
    <xdr:to>
      <xdr:col>0</xdr:col>
      <xdr:colOff>1210960</xdr:colOff>
      <xdr:row>107</xdr:row>
      <xdr:rowOff>1130300</xdr:rowOff>
    </xdr:to>
    <xdr:pic>
      <xdr:nvPicPr>
        <xdr:cNvPr id="682" name="dimg_Lps8Z5KrEbuL9u8P16SQuAc_337" descr="Hackett London Gmd Merino Silk Fzip Men's Pullover Sweater, chambray :  Amazon.nl: Fashion">
          <a:extLst>
            <a:ext uri="{FF2B5EF4-FFF2-40B4-BE49-F238E27FC236}">
              <a16:creationId xmlns:a16="http://schemas.microsoft.com/office/drawing/2014/main" xmlns="" id="{BCD303D8-2E05-D203-FED9-B3A8F9EC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45655100"/>
          <a:ext cx="80456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108</xdr:row>
      <xdr:rowOff>38100</xdr:rowOff>
    </xdr:from>
    <xdr:to>
      <xdr:col>0</xdr:col>
      <xdr:colOff>1210960</xdr:colOff>
      <xdr:row>108</xdr:row>
      <xdr:rowOff>1130300</xdr:rowOff>
    </xdr:to>
    <xdr:pic>
      <xdr:nvPicPr>
        <xdr:cNvPr id="683" name="dimg_Lps8Z5KrEbuL9u8P16SQuAc_337" descr="Hackett London Gmd Merino Silk Fzip Men's Pullover Sweater, chambray :  Amazon.nl: Fashion">
          <a:extLst>
            <a:ext uri="{FF2B5EF4-FFF2-40B4-BE49-F238E27FC236}">
              <a16:creationId xmlns:a16="http://schemas.microsoft.com/office/drawing/2014/main" xmlns="" id="{36A91DD9-BC33-C446-BCDF-FDC2016EB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45655100"/>
          <a:ext cx="80456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109</xdr:row>
      <xdr:rowOff>38100</xdr:rowOff>
    </xdr:from>
    <xdr:to>
      <xdr:col>0</xdr:col>
      <xdr:colOff>1210960</xdr:colOff>
      <xdr:row>109</xdr:row>
      <xdr:rowOff>1130300</xdr:rowOff>
    </xdr:to>
    <xdr:pic>
      <xdr:nvPicPr>
        <xdr:cNvPr id="684" name="dimg_Lps8Z5KrEbuL9u8P16SQuAc_337" descr="Hackett London Gmd Merino Silk Fzip Men's Pullover Sweater, chambray :  Amazon.nl: Fashion">
          <a:extLst>
            <a:ext uri="{FF2B5EF4-FFF2-40B4-BE49-F238E27FC236}">
              <a16:creationId xmlns:a16="http://schemas.microsoft.com/office/drawing/2014/main" xmlns="" id="{094A5A65-2D1A-464C-87D5-9D5A7BB0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45655100"/>
          <a:ext cx="80456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110</xdr:row>
      <xdr:rowOff>38100</xdr:rowOff>
    </xdr:from>
    <xdr:to>
      <xdr:col>0</xdr:col>
      <xdr:colOff>1210960</xdr:colOff>
      <xdr:row>110</xdr:row>
      <xdr:rowOff>1130300</xdr:rowOff>
    </xdr:to>
    <xdr:pic>
      <xdr:nvPicPr>
        <xdr:cNvPr id="685" name="dimg_Lps8Z5KrEbuL9u8P16SQuAc_337" descr="Hackett London Gmd Merino Silk Fzip Men's Pullover Sweater, chambray :  Amazon.nl: Fashion">
          <a:extLst>
            <a:ext uri="{FF2B5EF4-FFF2-40B4-BE49-F238E27FC236}">
              <a16:creationId xmlns:a16="http://schemas.microsoft.com/office/drawing/2014/main" xmlns="" id="{6354956A-E7A1-1944-B8F0-646DB0E7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45655100"/>
          <a:ext cx="80456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111</xdr:row>
      <xdr:rowOff>25400</xdr:rowOff>
    </xdr:from>
    <xdr:to>
      <xdr:col>0</xdr:col>
      <xdr:colOff>1257300</xdr:colOff>
      <xdr:row>111</xdr:row>
      <xdr:rowOff>1122680</xdr:rowOff>
    </xdr:to>
    <xdr:pic>
      <xdr:nvPicPr>
        <xdr:cNvPr id="686" name="dimg_QJs8Z6GYE9iA9u8P1Lj3cA_337" descr="Hackett London mens Shorts Kensington Shorts, Yellow : Amazon.nl: Fashion">
          <a:extLst>
            <a:ext uri="{FF2B5EF4-FFF2-40B4-BE49-F238E27FC236}">
              <a16:creationId xmlns:a16="http://schemas.microsoft.com/office/drawing/2014/main" xmlns="" id="{336E885C-5EAD-C9B3-0B26-BAB5467267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12831" b="10189"/>
        <a:stretch/>
      </xdr:blipFill>
      <xdr:spPr bwMode="auto">
        <a:xfrm>
          <a:off x="342900" y="750214400"/>
          <a:ext cx="91440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112</xdr:row>
      <xdr:rowOff>25400</xdr:rowOff>
    </xdr:from>
    <xdr:to>
      <xdr:col>0</xdr:col>
      <xdr:colOff>1257300</xdr:colOff>
      <xdr:row>112</xdr:row>
      <xdr:rowOff>1122680</xdr:rowOff>
    </xdr:to>
    <xdr:pic>
      <xdr:nvPicPr>
        <xdr:cNvPr id="687" name="dimg_QJs8Z6GYE9iA9u8P1Lj3cA_337" descr="Hackett London mens Shorts Kensington Shorts, Yellow : Amazon.nl: Fashion">
          <a:extLst>
            <a:ext uri="{FF2B5EF4-FFF2-40B4-BE49-F238E27FC236}">
              <a16:creationId xmlns:a16="http://schemas.microsoft.com/office/drawing/2014/main" xmlns="" id="{2F25B0A0-2CE5-9848-881B-5D16DF99AB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12831" b="10189"/>
        <a:stretch/>
      </xdr:blipFill>
      <xdr:spPr bwMode="auto">
        <a:xfrm>
          <a:off x="342900" y="750214400"/>
          <a:ext cx="91440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113</xdr:row>
      <xdr:rowOff>25400</xdr:rowOff>
    </xdr:from>
    <xdr:to>
      <xdr:col>0</xdr:col>
      <xdr:colOff>1257300</xdr:colOff>
      <xdr:row>113</xdr:row>
      <xdr:rowOff>1122680</xdr:rowOff>
    </xdr:to>
    <xdr:pic>
      <xdr:nvPicPr>
        <xdr:cNvPr id="688" name="dimg_QJs8Z6GYE9iA9u8P1Lj3cA_337" descr="Hackett London mens Shorts Kensington Shorts, Yellow : Amazon.nl: Fashion">
          <a:extLst>
            <a:ext uri="{FF2B5EF4-FFF2-40B4-BE49-F238E27FC236}">
              <a16:creationId xmlns:a16="http://schemas.microsoft.com/office/drawing/2014/main" xmlns="" id="{EBB11C71-1F88-E043-A34E-79DFB1F8CC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12831" b="10189"/>
        <a:stretch/>
      </xdr:blipFill>
      <xdr:spPr bwMode="auto">
        <a:xfrm>
          <a:off x="342900" y="750214400"/>
          <a:ext cx="91440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114</xdr:row>
      <xdr:rowOff>25400</xdr:rowOff>
    </xdr:from>
    <xdr:to>
      <xdr:col>0</xdr:col>
      <xdr:colOff>1257300</xdr:colOff>
      <xdr:row>114</xdr:row>
      <xdr:rowOff>1122680</xdr:rowOff>
    </xdr:to>
    <xdr:pic>
      <xdr:nvPicPr>
        <xdr:cNvPr id="689" name="dimg_QJs8Z6GYE9iA9u8P1Lj3cA_337" descr="Hackett London mens Shorts Kensington Shorts, Yellow : Amazon.nl: Fashion">
          <a:extLst>
            <a:ext uri="{FF2B5EF4-FFF2-40B4-BE49-F238E27FC236}">
              <a16:creationId xmlns:a16="http://schemas.microsoft.com/office/drawing/2014/main" xmlns="" id="{D9E80C31-3306-F244-96DF-A56A3D082C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12831" b="10189"/>
        <a:stretch/>
      </xdr:blipFill>
      <xdr:spPr bwMode="auto">
        <a:xfrm>
          <a:off x="342900" y="750214400"/>
          <a:ext cx="91440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115</xdr:row>
      <xdr:rowOff>25400</xdr:rowOff>
    </xdr:from>
    <xdr:to>
      <xdr:col>0</xdr:col>
      <xdr:colOff>1257300</xdr:colOff>
      <xdr:row>115</xdr:row>
      <xdr:rowOff>1122680</xdr:rowOff>
    </xdr:to>
    <xdr:pic>
      <xdr:nvPicPr>
        <xdr:cNvPr id="690" name="dimg_QJs8Z6GYE9iA9u8P1Lj3cA_337" descr="Hackett London mens Shorts Kensington Shorts, Yellow : Amazon.nl: Fashion">
          <a:extLst>
            <a:ext uri="{FF2B5EF4-FFF2-40B4-BE49-F238E27FC236}">
              <a16:creationId xmlns:a16="http://schemas.microsoft.com/office/drawing/2014/main" xmlns="" id="{5615A935-EA37-2248-A009-9D9384F14A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12831" b="10189"/>
        <a:stretch/>
      </xdr:blipFill>
      <xdr:spPr bwMode="auto">
        <a:xfrm>
          <a:off x="342900" y="750214400"/>
          <a:ext cx="91440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116</xdr:row>
      <xdr:rowOff>25400</xdr:rowOff>
    </xdr:from>
    <xdr:to>
      <xdr:col>0</xdr:col>
      <xdr:colOff>1257300</xdr:colOff>
      <xdr:row>116</xdr:row>
      <xdr:rowOff>1122680</xdr:rowOff>
    </xdr:to>
    <xdr:pic>
      <xdr:nvPicPr>
        <xdr:cNvPr id="691" name="dimg_QJs8Z6GYE9iA9u8P1Lj3cA_337" descr="Hackett London mens Shorts Kensington Shorts, Yellow : Amazon.nl: Fashion">
          <a:extLst>
            <a:ext uri="{FF2B5EF4-FFF2-40B4-BE49-F238E27FC236}">
              <a16:creationId xmlns:a16="http://schemas.microsoft.com/office/drawing/2014/main" xmlns="" id="{32246722-0A1D-4C44-98D9-D7A7742A94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12831" b="10189"/>
        <a:stretch/>
      </xdr:blipFill>
      <xdr:spPr bwMode="auto">
        <a:xfrm>
          <a:off x="342900" y="750214400"/>
          <a:ext cx="91440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117</xdr:row>
      <xdr:rowOff>25400</xdr:rowOff>
    </xdr:from>
    <xdr:to>
      <xdr:col>0</xdr:col>
      <xdr:colOff>1257300</xdr:colOff>
      <xdr:row>117</xdr:row>
      <xdr:rowOff>1122680</xdr:rowOff>
    </xdr:to>
    <xdr:pic>
      <xdr:nvPicPr>
        <xdr:cNvPr id="692" name="dimg_QJs8Z6GYE9iA9u8P1Lj3cA_337" descr="Hackett London mens Shorts Kensington Shorts, Yellow : Amazon.nl: Fashion">
          <a:extLst>
            <a:ext uri="{FF2B5EF4-FFF2-40B4-BE49-F238E27FC236}">
              <a16:creationId xmlns:a16="http://schemas.microsoft.com/office/drawing/2014/main" xmlns="" id="{A43E3F47-CA86-8246-BC0E-69B1A76CA7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12831" b="10189"/>
        <a:stretch/>
      </xdr:blipFill>
      <xdr:spPr bwMode="auto">
        <a:xfrm>
          <a:off x="342900" y="750214400"/>
          <a:ext cx="91440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118</xdr:row>
      <xdr:rowOff>25400</xdr:rowOff>
    </xdr:from>
    <xdr:to>
      <xdr:col>0</xdr:col>
      <xdr:colOff>1257300</xdr:colOff>
      <xdr:row>118</xdr:row>
      <xdr:rowOff>1122680</xdr:rowOff>
    </xdr:to>
    <xdr:pic>
      <xdr:nvPicPr>
        <xdr:cNvPr id="693" name="dimg_QJs8Z6GYE9iA9u8P1Lj3cA_337" descr="Hackett London mens Shorts Kensington Shorts, Yellow : Amazon.nl: Fashion">
          <a:extLst>
            <a:ext uri="{FF2B5EF4-FFF2-40B4-BE49-F238E27FC236}">
              <a16:creationId xmlns:a16="http://schemas.microsoft.com/office/drawing/2014/main" xmlns="" id="{45ED7945-B7C9-0445-B905-BCFA5CDB6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12831" b="10189"/>
        <a:stretch/>
      </xdr:blipFill>
      <xdr:spPr bwMode="auto">
        <a:xfrm>
          <a:off x="342900" y="750214400"/>
          <a:ext cx="91440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119</xdr:row>
      <xdr:rowOff>25400</xdr:rowOff>
    </xdr:from>
    <xdr:to>
      <xdr:col>0</xdr:col>
      <xdr:colOff>1257300</xdr:colOff>
      <xdr:row>119</xdr:row>
      <xdr:rowOff>1122680</xdr:rowOff>
    </xdr:to>
    <xdr:pic>
      <xdr:nvPicPr>
        <xdr:cNvPr id="694" name="dimg_QJs8Z6GYE9iA9u8P1Lj3cA_337" descr="Hackett London mens Shorts Kensington Shorts, Yellow : Amazon.nl: Fashion">
          <a:extLst>
            <a:ext uri="{FF2B5EF4-FFF2-40B4-BE49-F238E27FC236}">
              <a16:creationId xmlns:a16="http://schemas.microsoft.com/office/drawing/2014/main" xmlns="" id="{036FCA2C-436C-E74D-A77E-5F1CB8253F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12831" b="10189"/>
        <a:stretch/>
      </xdr:blipFill>
      <xdr:spPr bwMode="auto">
        <a:xfrm>
          <a:off x="342900" y="750214400"/>
          <a:ext cx="91440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120</xdr:row>
      <xdr:rowOff>25400</xdr:rowOff>
    </xdr:from>
    <xdr:to>
      <xdr:col>0</xdr:col>
      <xdr:colOff>1257300</xdr:colOff>
      <xdr:row>120</xdr:row>
      <xdr:rowOff>1122680</xdr:rowOff>
    </xdr:to>
    <xdr:pic>
      <xdr:nvPicPr>
        <xdr:cNvPr id="695" name="dimg_QJs8Z6GYE9iA9u8P1Lj3cA_337" descr="Hackett London mens Shorts Kensington Shorts, Yellow : Amazon.nl: Fashion">
          <a:extLst>
            <a:ext uri="{FF2B5EF4-FFF2-40B4-BE49-F238E27FC236}">
              <a16:creationId xmlns:a16="http://schemas.microsoft.com/office/drawing/2014/main" xmlns="" id="{F3C1CC95-B754-8C45-A07A-9EB4FC2D10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12831" b="10189"/>
        <a:stretch/>
      </xdr:blipFill>
      <xdr:spPr bwMode="auto">
        <a:xfrm>
          <a:off x="342900" y="750214400"/>
          <a:ext cx="91440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121</xdr:row>
      <xdr:rowOff>25400</xdr:rowOff>
    </xdr:from>
    <xdr:to>
      <xdr:col>0</xdr:col>
      <xdr:colOff>1168400</xdr:colOff>
      <xdr:row>121</xdr:row>
      <xdr:rowOff>1121370</xdr:rowOff>
    </xdr:to>
    <xdr:pic>
      <xdr:nvPicPr>
        <xdr:cNvPr id="696" name="dimg_h5s8Z8nsFtXp7_UP7cq2mAk_5" descr="Straight-leg Cotton Shorts Orange Hackett - Men - HM801315-135-ORANGE |  Place des Tendances - Europe">
          <a:extLst>
            <a:ext uri="{FF2B5EF4-FFF2-40B4-BE49-F238E27FC236}">
              <a16:creationId xmlns:a16="http://schemas.microsoft.com/office/drawing/2014/main" xmlns="" id="{16C97273-EAD0-6E93-7A2B-D23C871FF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761644400"/>
          <a:ext cx="800100" cy="109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122</xdr:row>
      <xdr:rowOff>25400</xdr:rowOff>
    </xdr:from>
    <xdr:to>
      <xdr:col>0</xdr:col>
      <xdr:colOff>1168400</xdr:colOff>
      <xdr:row>122</xdr:row>
      <xdr:rowOff>1121370</xdr:rowOff>
    </xdr:to>
    <xdr:pic>
      <xdr:nvPicPr>
        <xdr:cNvPr id="697" name="dimg_h5s8Z8nsFtXp7_UP7cq2mAk_5" descr="Straight-leg Cotton Shorts Orange Hackett - Men - HM801315-135-ORANGE |  Place des Tendances - Europe">
          <a:extLst>
            <a:ext uri="{FF2B5EF4-FFF2-40B4-BE49-F238E27FC236}">
              <a16:creationId xmlns:a16="http://schemas.microsoft.com/office/drawing/2014/main" xmlns="" id="{AD08C6EB-0F48-5B43-901D-CD3175804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761644400"/>
          <a:ext cx="800100" cy="109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123</xdr:row>
      <xdr:rowOff>25400</xdr:rowOff>
    </xdr:from>
    <xdr:to>
      <xdr:col>0</xdr:col>
      <xdr:colOff>1168400</xdr:colOff>
      <xdr:row>123</xdr:row>
      <xdr:rowOff>1121370</xdr:rowOff>
    </xdr:to>
    <xdr:pic>
      <xdr:nvPicPr>
        <xdr:cNvPr id="698" name="dimg_h5s8Z8nsFtXp7_UP7cq2mAk_5" descr="Straight-leg Cotton Shorts Orange Hackett - Men - HM801315-135-ORANGE |  Place des Tendances - Europe">
          <a:extLst>
            <a:ext uri="{FF2B5EF4-FFF2-40B4-BE49-F238E27FC236}">
              <a16:creationId xmlns:a16="http://schemas.microsoft.com/office/drawing/2014/main" xmlns="" id="{D9FBC2AF-0938-0741-9E27-F804026A1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761644400"/>
          <a:ext cx="800100" cy="109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124</xdr:row>
      <xdr:rowOff>25400</xdr:rowOff>
    </xdr:from>
    <xdr:to>
      <xdr:col>0</xdr:col>
      <xdr:colOff>1168400</xdr:colOff>
      <xdr:row>124</xdr:row>
      <xdr:rowOff>1121370</xdr:rowOff>
    </xdr:to>
    <xdr:pic>
      <xdr:nvPicPr>
        <xdr:cNvPr id="699" name="dimg_h5s8Z8nsFtXp7_UP7cq2mAk_5" descr="Straight-leg Cotton Shorts Orange Hackett - Men - HM801315-135-ORANGE |  Place des Tendances - Europe">
          <a:extLst>
            <a:ext uri="{FF2B5EF4-FFF2-40B4-BE49-F238E27FC236}">
              <a16:creationId xmlns:a16="http://schemas.microsoft.com/office/drawing/2014/main" xmlns="" id="{A3EB3BB2-ED63-B34A-A78B-3297BC04B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761644400"/>
          <a:ext cx="800100" cy="109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125</xdr:row>
      <xdr:rowOff>25400</xdr:rowOff>
    </xdr:from>
    <xdr:to>
      <xdr:col>0</xdr:col>
      <xdr:colOff>1168400</xdr:colOff>
      <xdr:row>125</xdr:row>
      <xdr:rowOff>1121370</xdr:rowOff>
    </xdr:to>
    <xdr:pic>
      <xdr:nvPicPr>
        <xdr:cNvPr id="700" name="dimg_h5s8Z8nsFtXp7_UP7cq2mAk_5" descr="Straight-leg Cotton Shorts Orange Hackett - Men - HM801315-135-ORANGE |  Place des Tendances - Europe">
          <a:extLst>
            <a:ext uri="{FF2B5EF4-FFF2-40B4-BE49-F238E27FC236}">
              <a16:creationId xmlns:a16="http://schemas.microsoft.com/office/drawing/2014/main" xmlns="" id="{BD0604C0-02E1-374F-A8E0-BE621CFEF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761644400"/>
          <a:ext cx="800100" cy="109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126</xdr:row>
      <xdr:rowOff>25400</xdr:rowOff>
    </xdr:from>
    <xdr:to>
      <xdr:col>0</xdr:col>
      <xdr:colOff>1168400</xdr:colOff>
      <xdr:row>126</xdr:row>
      <xdr:rowOff>1121370</xdr:rowOff>
    </xdr:to>
    <xdr:pic>
      <xdr:nvPicPr>
        <xdr:cNvPr id="701" name="dimg_h5s8Z8nsFtXp7_UP7cq2mAk_5" descr="Straight-leg Cotton Shorts Orange Hackett - Men - HM801315-135-ORANGE |  Place des Tendances - Europe">
          <a:extLst>
            <a:ext uri="{FF2B5EF4-FFF2-40B4-BE49-F238E27FC236}">
              <a16:creationId xmlns:a16="http://schemas.microsoft.com/office/drawing/2014/main" xmlns="" id="{EC170CD9-BBDA-B542-ACC2-9AC5E44A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761644400"/>
          <a:ext cx="800100" cy="109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127</xdr:row>
      <xdr:rowOff>25400</xdr:rowOff>
    </xdr:from>
    <xdr:to>
      <xdr:col>0</xdr:col>
      <xdr:colOff>1168400</xdr:colOff>
      <xdr:row>127</xdr:row>
      <xdr:rowOff>1121370</xdr:rowOff>
    </xdr:to>
    <xdr:pic>
      <xdr:nvPicPr>
        <xdr:cNvPr id="702" name="dimg_h5s8Z8nsFtXp7_UP7cq2mAk_5" descr="Straight-leg Cotton Shorts Orange Hackett - Men - HM801315-135-ORANGE |  Place des Tendances - Europe">
          <a:extLst>
            <a:ext uri="{FF2B5EF4-FFF2-40B4-BE49-F238E27FC236}">
              <a16:creationId xmlns:a16="http://schemas.microsoft.com/office/drawing/2014/main" xmlns="" id="{7FF34DF4-56B5-3749-BFAA-BD98A7C16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761644400"/>
          <a:ext cx="800100" cy="109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128</xdr:row>
      <xdr:rowOff>25400</xdr:rowOff>
    </xdr:from>
    <xdr:to>
      <xdr:col>0</xdr:col>
      <xdr:colOff>1168400</xdr:colOff>
      <xdr:row>128</xdr:row>
      <xdr:rowOff>1121370</xdr:rowOff>
    </xdr:to>
    <xdr:pic>
      <xdr:nvPicPr>
        <xdr:cNvPr id="703" name="dimg_h5s8Z8nsFtXp7_UP7cq2mAk_5" descr="Straight-leg Cotton Shorts Orange Hackett - Men - HM801315-135-ORANGE |  Place des Tendances - Europe">
          <a:extLst>
            <a:ext uri="{FF2B5EF4-FFF2-40B4-BE49-F238E27FC236}">
              <a16:creationId xmlns:a16="http://schemas.microsoft.com/office/drawing/2014/main" xmlns="" id="{65FBB6ED-4DC5-A44E-855F-5E008745C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761644400"/>
          <a:ext cx="800100" cy="109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129</xdr:row>
      <xdr:rowOff>76200</xdr:rowOff>
    </xdr:from>
    <xdr:to>
      <xdr:col>0</xdr:col>
      <xdr:colOff>1308100</xdr:colOff>
      <xdr:row>129</xdr:row>
      <xdr:rowOff>1094662</xdr:rowOff>
    </xdr:to>
    <xdr:pic>
      <xdr:nvPicPr>
        <xdr:cNvPr id="704" name="dimg_m5s8Z62xL4WG9u8P-IfKmQc_17" descr="Hackett London Men's Kensington Shorts, Oxford Blue, 28W, Oxford Blue :  Amazon.com.be: Fashion">
          <a:extLst>
            <a:ext uri="{FF2B5EF4-FFF2-40B4-BE49-F238E27FC236}">
              <a16:creationId xmlns:a16="http://schemas.microsoft.com/office/drawing/2014/main" xmlns="" id="{9C7310F1-49EB-E950-0A70-F9C3F2514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70839200"/>
          <a:ext cx="1041400" cy="1018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130</xdr:row>
      <xdr:rowOff>76200</xdr:rowOff>
    </xdr:from>
    <xdr:to>
      <xdr:col>0</xdr:col>
      <xdr:colOff>1308100</xdr:colOff>
      <xdr:row>130</xdr:row>
      <xdr:rowOff>1094662</xdr:rowOff>
    </xdr:to>
    <xdr:pic>
      <xdr:nvPicPr>
        <xdr:cNvPr id="705" name="dimg_m5s8Z62xL4WG9u8P-IfKmQc_17" descr="Hackett London Men's Kensington Shorts, Oxford Blue, 28W, Oxford Blue :  Amazon.com.be: Fashion">
          <a:extLst>
            <a:ext uri="{FF2B5EF4-FFF2-40B4-BE49-F238E27FC236}">
              <a16:creationId xmlns:a16="http://schemas.microsoft.com/office/drawing/2014/main" xmlns="" id="{9C23B52F-7E2E-E943-A2FF-9BD394437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70839200"/>
          <a:ext cx="1041400" cy="1018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131</xdr:row>
      <xdr:rowOff>76200</xdr:rowOff>
    </xdr:from>
    <xdr:to>
      <xdr:col>0</xdr:col>
      <xdr:colOff>1308100</xdr:colOff>
      <xdr:row>131</xdr:row>
      <xdr:rowOff>1094662</xdr:rowOff>
    </xdr:to>
    <xdr:pic>
      <xdr:nvPicPr>
        <xdr:cNvPr id="706" name="dimg_m5s8Z62xL4WG9u8P-IfKmQc_17" descr="Hackett London Men's Kensington Shorts, Oxford Blue, 28W, Oxford Blue :  Amazon.com.be: Fashion">
          <a:extLst>
            <a:ext uri="{FF2B5EF4-FFF2-40B4-BE49-F238E27FC236}">
              <a16:creationId xmlns:a16="http://schemas.microsoft.com/office/drawing/2014/main" xmlns="" id="{7773B0F2-FE03-9643-B1AA-0F144252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70839200"/>
          <a:ext cx="1041400" cy="1018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132</xdr:row>
      <xdr:rowOff>76200</xdr:rowOff>
    </xdr:from>
    <xdr:to>
      <xdr:col>0</xdr:col>
      <xdr:colOff>1308100</xdr:colOff>
      <xdr:row>132</xdr:row>
      <xdr:rowOff>1094662</xdr:rowOff>
    </xdr:to>
    <xdr:pic>
      <xdr:nvPicPr>
        <xdr:cNvPr id="707" name="dimg_m5s8Z62xL4WG9u8P-IfKmQc_17" descr="Hackett London Men's Kensington Shorts, Oxford Blue, 28W, Oxford Blue :  Amazon.com.be: Fashion">
          <a:extLst>
            <a:ext uri="{FF2B5EF4-FFF2-40B4-BE49-F238E27FC236}">
              <a16:creationId xmlns:a16="http://schemas.microsoft.com/office/drawing/2014/main" xmlns="" id="{9238D747-A24B-C647-B538-FA7AF8BE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70839200"/>
          <a:ext cx="1041400" cy="1018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133</xdr:row>
      <xdr:rowOff>76200</xdr:rowOff>
    </xdr:from>
    <xdr:to>
      <xdr:col>0</xdr:col>
      <xdr:colOff>1308100</xdr:colOff>
      <xdr:row>133</xdr:row>
      <xdr:rowOff>1094662</xdr:rowOff>
    </xdr:to>
    <xdr:pic>
      <xdr:nvPicPr>
        <xdr:cNvPr id="708" name="dimg_m5s8Z62xL4WG9u8P-IfKmQc_17" descr="Hackett London Men's Kensington Shorts, Oxford Blue, 28W, Oxford Blue :  Amazon.com.be: Fashion">
          <a:extLst>
            <a:ext uri="{FF2B5EF4-FFF2-40B4-BE49-F238E27FC236}">
              <a16:creationId xmlns:a16="http://schemas.microsoft.com/office/drawing/2014/main" xmlns="" id="{87E18BA2-5F0C-244B-87CB-362E4B894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70839200"/>
          <a:ext cx="1041400" cy="1018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134</xdr:row>
      <xdr:rowOff>76200</xdr:rowOff>
    </xdr:from>
    <xdr:to>
      <xdr:col>0</xdr:col>
      <xdr:colOff>1308100</xdr:colOff>
      <xdr:row>134</xdr:row>
      <xdr:rowOff>1094662</xdr:rowOff>
    </xdr:to>
    <xdr:pic>
      <xdr:nvPicPr>
        <xdr:cNvPr id="709" name="dimg_m5s8Z62xL4WG9u8P-IfKmQc_17" descr="Hackett London Men's Kensington Shorts, Oxford Blue, 28W, Oxford Blue :  Amazon.com.be: Fashion">
          <a:extLst>
            <a:ext uri="{FF2B5EF4-FFF2-40B4-BE49-F238E27FC236}">
              <a16:creationId xmlns:a16="http://schemas.microsoft.com/office/drawing/2014/main" xmlns="" id="{A4DC2D00-353C-1342-98F5-C6A4840DC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70839200"/>
          <a:ext cx="1041400" cy="1018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135</xdr:row>
      <xdr:rowOff>76200</xdr:rowOff>
    </xdr:from>
    <xdr:to>
      <xdr:col>0</xdr:col>
      <xdr:colOff>1308100</xdr:colOff>
      <xdr:row>135</xdr:row>
      <xdr:rowOff>1094662</xdr:rowOff>
    </xdr:to>
    <xdr:pic>
      <xdr:nvPicPr>
        <xdr:cNvPr id="710" name="dimg_m5s8Z62xL4WG9u8P-IfKmQc_17" descr="Hackett London Men's Kensington Shorts, Oxford Blue, 28W, Oxford Blue :  Amazon.com.be: Fashion">
          <a:extLst>
            <a:ext uri="{FF2B5EF4-FFF2-40B4-BE49-F238E27FC236}">
              <a16:creationId xmlns:a16="http://schemas.microsoft.com/office/drawing/2014/main" xmlns="" id="{AAEF2A76-86DB-D240-BA2B-246FC7A63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70839200"/>
          <a:ext cx="1041400" cy="1018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136</xdr:row>
      <xdr:rowOff>76200</xdr:rowOff>
    </xdr:from>
    <xdr:to>
      <xdr:col>0</xdr:col>
      <xdr:colOff>1308100</xdr:colOff>
      <xdr:row>136</xdr:row>
      <xdr:rowOff>1094662</xdr:rowOff>
    </xdr:to>
    <xdr:pic>
      <xdr:nvPicPr>
        <xdr:cNvPr id="711" name="dimg_m5s8Z62xL4WG9u8P-IfKmQc_17" descr="Hackett London Men's Kensington Shorts, Oxford Blue, 28W, Oxford Blue :  Amazon.com.be: Fashion">
          <a:extLst>
            <a:ext uri="{FF2B5EF4-FFF2-40B4-BE49-F238E27FC236}">
              <a16:creationId xmlns:a16="http://schemas.microsoft.com/office/drawing/2014/main" xmlns="" id="{D1F8548D-CF5C-974F-B916-D2C7AEB32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70839200"/>
          <a:ext cx="1041400" cy="1018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137</xdr:row>
      <xdr:rowOff>63500</xdr:rowOff>
    </xdr:from>
    <xdr:to>
      <xdr:col>0</xdr:col>
      <xdr:colOff>1325392</xdr:colOff>
      <xdr:row>137</xdr:row>
      <xdr:rowOff>1092200</xdr:rowOff>
    </xdr:to>
    <xdr:pic>
      <xdr:nvPicPr>
        <xdr:cNvPr id="712" name="dimg_uZs8Z4aqEr2I9u8P3pKMqQs_11" descr="Hackett London Men's Kensington Shorts, Chambry Blu, 29W : Amazon.co.uk:  Fashion">
          <a:extLst>
            <a:ext uri="{FF2B5EF4-FFF2-40B4-BE49-F238E27FC236}">
              <a16:creationId xmlns:a16="http://schemas.microsoft.com/office/drawing/2014/main" xmlns="" id="{94F2877C-D186-08BC-979A-BBD981F88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79970500"/>
          <a:ext cx="10332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138</xdr:row>
      <xdr:rowOff>63500</xdr:rowOff>
    </xdr:from>
    <xdr:to>
      <xdr:col>0</xdr:col>
      <xdr:colOff>1325392</xdr:colOff>
      <xdr:row>138</xdr:row>
      <xdr:rowOff>1092200</xdr:rowOff>
    </xdr:to>
    <xdr:pic>
      <xdr:nvPicPr>
        <xdr:cNvPr id="713" name="dimg_uZs8Z4aqEr2I9u8P3pKMqQs_11" descr="Hackett London Men's Kensington Shorts, Chambry Blu, 29W : Amazon.co.uk:  Fashion">
          <a:extLst>
            <a:ext uri="{FF2B5EF4-FFF2-40B4-BE49-F238E27FC236}">
              <a16:creationId xmlns:a16="http://schemas.microsoft.com/office/drawing/2014/main" xmlns="" id="{A1076D0D-FC45-624C-A2D8-E39409939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79970500"/>
          <a:ext cx="10332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139</xdr:row>
      <xdr:rowOff>63500</xdr:rowOff>
    </xdr:from>
    <xdr:to>
      <xdr:col>0</xdr:col>
      <xdr:colOff>1325392</xdr:colOff>
      <xdr:row>139</xdr:row>
      <xdr:rowOff>1092200</xdr:rowOff>
    </xdr:to>
    <xdr:pic>
      <xdr:nvPicPr>
        <xdr:cNvPr id="714" name="dimg_uZs8Z4aqEr2I9u8P3pKMqQs_11" descr="Hackett London Men's Kensington Shorts, Chambry Blu, 29W : Amazon.co.uk:  Fashion">
          <a:extLst>
            <a:ext uri="{FF2B5EF4-FFF2-40B4-BE49-F238E27FC236}">
              <a16:creationId xmlns:a16="http://schemas.microsoft.com/office/drawing/2014/main" xmlns="" id="{A2AC750C-803D-1E43-9DD6-2AD394A9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79970500"/>
          <a:ext cx="10332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140</xdr:row>
      <xdr:rowOff>63500</xdr:rowOff>
    </xdr:from>
    <xdr:to>
      <xdr:col>0</xdr:col>
      <xdr:colOff>1325392</xdr:colOff>
      <xdr:row>140</xdr:row>
      <xdr:rowOff>1092200</xdr:rowOff>
    </xdr:to>
    <xdr:pic>
      <xdr:nvPicPr>
        <xdr:cNvPr id="715" name="dimg_uZs8Z4aqEr2I9u8P3pKMqQs_11" descr="Hackett London Men's Kensington Shorts, Chambry Blu, 29W : Amazon.co.uk:  Fashion">
          <a:extLst>
            <a:ext uri="{FF2B5EF4-FFF2-40B4-BE49-F238E27FC236}">
              <a16:creationId xmlns:a16="http://schemas.microsoft.com/office/drawing/2014/main" xmlns="" id="{90BA14C5-94A9-DE47-A9D1-72AA006F6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79970500"/>
          <a:ext cx="10332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141</xdr:row>
      <xdr:rowOff>63500</xdr:rowOff>
    </xdr:from>
    <xdr:to>
      <xdr:col>0</xdr:col>
      <xdr:colOff>1325392</xdr:colOff>
      <xdr:row>141</xdr:row>
      <xdr:rowOff>1092200</xdr:rowOff>
    </xdr:to>
    <xdr:pic>
      <xdr:nvPicPr>
        <xdr:cNvPr id="716" name="dimg_uZs8Z4aqEr2I9u8P3pKMqQs_11" descr="Hackett London Men's Kensington Shorts, Chambry Blu, 29W : Amazon.co.uk:  Fashion">
          <a:extLst>
            <a:ext uri="{FF2B5EF4-FFF2-40B4-BE49-F238E27FC236}">
              <a16:creationId xmlns:a16="http://schemas.microsoft.com/office/drawing/2014/main" xmlns="" id="{6FBAD14D-F861-824B-BA94-5BBD914B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79970500"/>
          <a:ext cx="10332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142</xdr:row>
      <xdr:rowOff>63500</xdr:rowOff>
    </xdr:from>
    <xdr:to>
      <xdr:col>0</xdr:col>
      <xdr:colOff>1325392</xdr:colOff>
      <xdr:row>142</xdr:row>
      <xdr:rowOff>1092200</xdr:rowOff>
    </xdr:to>
    <xdr:pic>
      <xdr:nvPicPr>
        <xdr:cNvPr id="717" name="dimg_uZs8Z4aqEr2I9u8P3pKMqQs_11" descr="Hackett London Men's Kensington Shorts, Chambry Blu, 29W : Amazon.co.uk:  Fashion">
          <a:extLst>
            <a:ext uri="{FF2B5EF4-FFF2-40B4-BE49-F238E27FC236}">
              <a16:creationId xmlns:a16="http://schemas.microsoft.com/office/drawing/2014/main" xmlns="" id="{C3C39E48-6E5E-F940-AC45-EF23C202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79970500"/>
          <a:ext cx="10332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143</xdr:row>
      <xdr:rowOff>63500</xdr:rowOff>
    </xdr:from>
    <xdr:to>
      <xdr:col>0</xdr:col>
      <xdr:colOff>1325392</xdr:colOff>
      <xdr:row>143</xdr:row>
      <xdr:rowOff>1092200</xdr:rowOff>
    </xdr:to>
    <xdr:pic>
      <xdr:nvPicPr>
        <xdr:cNvPr id="718" name="dimg_uZs8Z4aqEr2I9u8P3pKMqQs_11" descr="Hackett London Men's Kensington Shorts, Chambry Blu, 29W : Amazon.co.uk:  Fashion">
          <a:extLst>
            <a:ext uri="{FF2B5EF4-FFF2-40B4-BE49-F238E27FC236}">
              <a16:creationId xmlns:a16="http://schemas.microsoft.com/office/drawing/2014/main" xmlns="" id="{BDE5EE86-EAE9-E94B-945F-A7757203D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79970500"/>
          <a:ext cx="10332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144</xdr:row>
      <xdr:rowOff>63500</xdr:rowOff>
    </xdr:from>
    <xdr:to>
      <xdr:col>0</xdr:col>
      <xdr:colOff>1325392</xdr:colOff>
      <xdr:row>144</xdr:row>
      <xdr:rowOff>1092200</xdr:rowOff>
    </xdr:to>
    <xdr:pic>
      <xdr:nvPicPr>
        <xdr:cNvPr id="719" name="dimg_uZs8Z4aqEr2I9u8P3pKMqQs_11" descr="Hackett London Men's Kensington Shorts, Chambry Blu, 29W : Amazon.co.uk:  Fashion">
          <a:extLst>
            <a:ext uri="{FF2B5EF4-FFF2-40B4-BE49-F238E27FC236}">
              <a16:creationId xmlns:a16="http://schemas.microsoft.com/office/drawing/2014/main" xmlns="" id="{9C82AB75-7513-3147-9FB8-A4182A5DE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79970500"/>
          <a:ext cx="10332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145</xdr:row>
      <xdr:rowOff>38100</xdr:rowOff>
    </xdr:from>
    <xdr:to>
      <xdr:col>0</xdr:col>
      <xdr:colOff>1253067</xdr:colOff>
      <xdr:row>145</xdr:row>
      <xdr:rowOff>1130300</xdr:rowOff>
    </xdr:to>
    <xdr:pic>
      <xdr:nvPicPr>
        <xdr:cNvPr id="720" name="dimg__Zs8Z5qVG8CF9u8P1u_9-A0_3" descr="Hackett Slim Fit Kensington Chino Shorts | Jules B">
          <a:extLst>
            <a:ext uri="{FF2B5EF4-FFF2-40B4-BE49-F238E27FC236}">
              <a16:creationId xmlns:a16="http://schemas.microsoft.com/office/drawing/2014/main" xmlns="" id="{D1E3112A-C554-1B1E-26F8-9A8BE1678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89089100"/>
          <a:ext cx="910167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146</xdr:row>
      <xdr:rowOff>38100</xdr:rowOff>
    </xdr:from>
    <xdr:to>
      <xdr:col>0</xdr:col>
      <xdr:colOff>1253067</xdr:colOff>
      <xdr:row>146</xdr:row>
      <xdr:rowOff>1130300</xdr:rowOff>
    </xdr:to>
    <xdr:pic>
      <xdr:nvPicPr>
        <xdr:cNvPr id="721" name="dimg__Zs8Z5qVG8CF9u8P1u_9-A0_3" descr="Hackett Slim Fit Kensington Chino Shorts | Jules B">
          <a:extLst>
            <a:ext uri="{FF2B5EF4-FFF2-40B4-BE49-F238E27FC236}">
              <a16:creationId xmlns:a16="http://schemas.microsoft.com/office/drawing/2014/main" xmlns="" id="{1379A32C-F0AF-2A4F-B041-82FC1446F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89089100"/>
          <a:ext cx="910167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147</xdr:row>
      <xdr:rowOff>38100</xdr:rowOff>
    </xdr:from>
    <xdr:to>
      <xdr:col>0</xdr:col>
      <xdr:colOff>1253067</xdr:colOff>
      <xdr:row>147</xdr:row>
      <xdr:rowOff>1130300</xdr:rowOff>
    </xdr:to>
    <xdr:pic>
      <xdr:nvPicPr>
        <xdr:cNvPr id="722" name="dimg__Zs8Z5qVG8CF9u8P1u_9-A0_3" descr="Hackett Slim Fit Kensington Chino Shorts | Jules B">
          <a:extLst>
            <a:ext uri="{FF2B5EF4-FFF2-40B4-BE49-F238E27FC236}">
              <a16:creationId xmlns:a16="http://schemas.microsoft.com/office/drawing/2014/main" xmlns="" id="{8FDDC523-7E8C-0E4C-960A-C2F98E7B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89089100"/>
          <a:ext cx="910167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148</xdr:row>
      <xdr:rowOff>38100</xdr:rowOff>
    </xdr:from>
    <xdr:to>
      <xdr:col>0</xdr:col>
      <xdr:colOff>1253067</xdr:colOff>
      <xdr:row>148</xdr:row>
      <xdr:rowOff>1130300</xdr:rowOff>
    </xdr:to>
    <xdr:pic>
      <xdr:nvPicPr>
        <xdr:cNvPr id="723" name="dimg__Zs8Z5qVG8CF9u8P1u_9-A0_3" descr="Hackett Slim Fit Kensington Chino Shorts | Jules B">
          <a:extLst>
            <a:ext uri="{FF2B5EF4-FFF2-40B4-BE49-F238E27FC236}">
              <a16:creationId xmlns:a16="http://schemas.microsoft.com/office/drawing/2014/main" xmlns="" id="{C16B63DC-23CD-5446-807F-D7987AAE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89089100"/>
          <a:ext cx="910167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149</xdr:row>
      <xdr:rowOff>38100</xdr:rowOff>
    </xdr:from>
    <xdr:to>
      <xdr:col>0</xdr:col>
      <xdr:colOff>1253067</xdr:colOff>
      <xdr:row>149</xdr:row>
      <xdr:rowOff>1130300</xdr:rowOff>
    </xdr:to>
    <xdr:pic>
      <xdr:nvPicPr>
        <xdr:cNvPr id="724" name="dimg__Zs8Z5qVG8CF9u8P1u_9-A0_3" descr="Hackett Slim Fit Kensington Chino Shorts | Jules B">
          <a:extLst>
            <a:ext uri="{FF2B5EF4-FFF2-40B4-BE49-F238E27FC236}">
              <a16:creationId xmlns:a16="http://schemas.microsoft.com/office/drawing/2014/main" xmlns="" id="{41DD0FD1-EA41-084A-A02C-ECBCE5416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89089100"/>
          <a:ext cx="910167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150</xdr:row>
      <xdr:rowOff>38100</xdr:rowOff>
    </xdr:from>
    <xdr:to>
      <xdr:col>0</xdr:col>
      <xdr:colOff>1253067</xdr:colOff>
      <xdr:row>150</xdr:row>
      <xdr:rowOff>1130300</xdr:rowOff>
    </xdr:to>
    <xdr:pic>
      <xdr:nvPicPr>
        <xdr:cNvPr id="725" name="dimg__Zs8Z5qVG8CF9u8P1u_9-A0_3" descr="Hackett Slim Fit Kensington Chino Shorts | Jules B">
          <a:extLst>
            <a:ext uri="{FF2B5EF4-FFF2-40B4-BE49-F238E27FC236}">
              <a16:creationId xmlns:a16="http://schemas.microsoft.com/office/drawing/2014/main" xmlns="" id="{9D0F22E6-016D-1547-93CC-5C63E8ABB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89089100"/>
          <a:ext cx="910167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151</xdr:row>
      <xdr:rowOff>50800</xdr:rowOff>
    </xdr:from>
    <xdr:to>
      <xdr:col>0</xdr:col>
      <xdr:colOff>1391062</xdr:colOff>
      <xdr:row>151</xdr:row>
      <xdr:rowOff>1104900</xdr:rowOff>
    </xdr:to>
    <xdr:pic>
      <xdr:nvPicPr>
        <xdr:cNvPr id="726" name="dimg_Wp08Z6miJpOL9u8P9vSViQk_223" descr="HACKETT LONDON Herren Kensington Shorts, Dusty Green, 31W : Amazon.de:  Fashion">
          <a:extLst>
            <a:ext uri="{FF2B5EF4-FFF2-40B4-BE49-F238E27FC236}">
              <a16:creationId xmlns:a16="http://schemas.microsoft.com/office/drawing/2014/main" xmlns="" id="{E012F8E6-B980-7CE1-EEF4-9CFF5FD90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95959800"/>
          <a:ext cx="113706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152</xdr:row>
      <xdr:rowOff>50800</xdr:rowOff>
    </xdr:from>
    <xdr:to>
      <xdr:col>0</xdr:col>
      <xdr:colOff>1391062</xdr:colOff>
      <xdr:row>152</xdr:row>
      <xdr:rowOff>1104900</xdr:rowOff>
    </xdr:to>
    <xdr:pic>
      <xdr:nvPicPr>
        <xdr:cNvPr id="727" name="dimg_Wp08Z6miJpOL9u8P9vSViQk_223" descr="HACKETT LONDON Herren Kensington Shorts, Dusty Green, 31W : Amazon.de:  Fashion">
          <a:extLst>
            <a:ext uri="{FF2B5EF4-FFF2-40B4-BE49-F238E27FC236}">
              <a16:creationId xmlns:a16="http://schemas.microsoft.com/office/drawing/2014/main" xmlns="" id="{A2CD0254-4097-7946-86C4-01E5C425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95959800"/>
          <a:ext cx="113706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153</xdr:row>
      <xdr:rowOff>50800</xdr:rowOff>
    </xdr:from>
    <xdr:to>
      <xdr:col>0</xdr:col>
      <xdr:colOff>1391062</xdr:colOff>
      <xdr:row>153</xdr:row>
      <xdr:rowOff>1104900</xdr:rowOff>
    </xdr:to>
    <xdr:pic>
      <xdr:nvPicPr>
        <xdr:cNvPr id="728" name="dimg_Wp08Z6miJpOL9u8P9vSViQk_223" descr="HACKETT LONDON Herren Kensington Shorts, Dusty Green, 31W : Amazon.de:  Fashion">
          <a:extLst>
            <a:ext uri="{FF2B5EF4-FFF2-40B4-BE49-F238E27FC236}">
              <a16:creationId xmlns:a16="http://schemas.microsoft.com/office/drawing/2014/main" xmlns="" id="{39001FCA-A50F-C944-B36C-50A68BFA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95959800"/>
          <a:ext cx="113706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154</xdr:row>
      <xdr:rowOff>50800</xdr:rowOff>
    </xdr:from>
    <xdr:to>
      <xdr:col>0</xdr:col>
      <xdr:colOff>1391062</xdr:colOff>
      <xdr:row>154</xdr:row>
      <xdr:rowOff>1104900</xdr:rowOff>
    </xdr:to>
    <xdr:pic>
      <xdr:nvPicPr>
        <xdr:cNvPr id="729" name="dimg_Wp08Z6miJpOL9u8P9vSViQk_223" descr="HACKETT LONDON Herren Kensington Shorts, Dusty Green, 31W : Amazon.de:  Fashion">
          <a:extLst>
            <a:ext uri="{FF2B5EF4-FFF2-40B4-BE49-F238E27FC236}">
              <a16:creationId xmlns:a16="http://schemas.microsoft.com/office/drawing/2014/main" xmlns="" id="{1BAD860C-5FC0-5546-A414-330A694AD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95959800"/>
          <a:ext cx="1137062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155</xdr:row>
      <xdr:rowOff>50800</xdr:rowOff>
    </xdr:from>
    <xdr:to>
      <xdr:col>0</xdr:col>
      <xdr:colOff>1346200</xdr:colOff>
      <xdr:row>155</xdr:row>
      <xdr:rowOff>1117600</xdr:rowOff>
    </xdr:to>
    <xdr:pic>
      <xdr:nvPicPr>
        <xdr:cNvPr id="730" name="dimg_d508Z4WXDYeN9u8Psb7z4AM_342" descr="Hackett London Men's Ultra Lw Shorts, Dusty Azul : Amazon.com.be: Fashion">
          <a:extLst>
            <a:ext uri="{FF2B5EF4-FFF2-40B4-BE49-F238E27FC236}">
              <a16:creationId xmlns:a16="http://schemas.microsoft.com/office/drawing/2014/main" xmlns="" id="{F05D37BC-B067-5F49-16F5-0CEBC2356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800531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156</xdr:row>
      <xdr:rowOff>50800</xdr:rowOff>
    </xdr:from>
    <xdr:to>
      <xdr:col>0</xdr:col>
      <xdr:colOff>1346200</xdr:colOff>
      <xdr:row>156</xdr:row>
      <xdr:rowOff>1117600</xdr:rowOff>
    </xdr:to>
    <xdr:pic>
      <xdr:nvPicPr>
        <xdr:cNvPr id="731" name="dimg_d508Z4WXDYeN9u8Psb7z4AM_342" descr="Hackett London Men's Ultra Lw Shorts, Dusty Azul : Amazon.com.be: Fashion">
          <a:extLst>
            <a:ext uri="{FF2B5EF4-FFF2-40B4-BE49-F238E27FC236}">
              <a16:creationId xmlns:a16="http://schemas.microsoft.com/office/drawing/2014/main" xmlns="" id="{0DC753A3-49A6-614B-AD5D-30F1EF3A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800531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157</xdr:row>
      <xdr:rowOff>50800</xdr:rowOff>
    </xdr:from>
    <xdr:to>
      <xdr:col>0</xdr:col>
      <xdr:colOff>1346200</xdr:colOff>
      <xdr:row>157</xdr:row>
      <xdr:rowOff>1117600</xdr:rowOff>
    </xdr:to>
    <xdr:pic>
      <xdr:nvPicPr>
        <xdr:cNvPr id="732" name="dimg_d508Z4WXDYeN9u8Psb7z4AM_342" descr="Hackett London Men's Ultra Lw Shorts, Dusty Azul : Amazon.com.be: Fashion">
          <a:extLst>
            <a:ext uri="{FF2B5EF4-FFF2-40B4-BE49-F238E27FC236}">
              <a16:creationId xmlns:a16="http://schemas.microsoft.com/office/drawing/2014/main" xmlns="" id="{D48E524F-F8E6-554B-BCDF-9D503368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800531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158</xdr:row>
      <xdr:rowOff>50800</xdr:rowOff>
    </xdr:from>
    <xdr:to>
      <xdr:col>0</xdr:col>
      <xdr:colOff>1346200</xdr:colOff>
      <xdr:row>158</xdr:row>
      <xdr:rowOff>1117600</xdr:rowOff>
    </xdr:to>
    <xdr:pic>
      <xdr:nvPicPr>
        <xdr:cNvPr id="733" name="dimg_d508Z4WXDYeN9u8Psb7z4AM_342" descr="Hackett London Men's Ultra Lw Shorts, Dusty Azul : Amazon.com.be: Fashion">
          <a:extLst>
            <a:ext uri="{FF2B5EF4-FFF2-40B4-BE49-F238E27FC236}">
              <a16:creationId xmlns:a16="http://schemas.microsoft.com/office/drawing/2014/main" xmlns="" id="{C60CE4FE-086B-934F-A9A0-783C9C3B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800531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159</xdr:row>
      <xdr:rowOff>50800</xdr:rowOff>
    </xdr:from>
    <xdr:to>
      <xdr:col>0</xdr:col>
      <xdr:colOff>1346200</xdr:colOff>
      <xdr:row>159</xdr:row>
      <xdr:rowOff>1117600</xdr:rowOff>
    </xdr:to>
    <xdr:pic>
      <xdr:nvPicPr>
        <xdr:cNvPr id="734" name="dimg_d508Z4WXDYeN9u8Psb7z4AM_342" descr="Hackett London Men's Ultra Lw Shorts, Dusty Azul : Amazon.com.be: Fashion">
          <a:extLst>
            <a:ext uri="{FF2B5EF4-FFF2-40B4-BE49-F238E27FC236}">
              <a16:creationId xmlns:a16="http://schemas.microsoft.com/office/drawing/2014/main" xmlns="" id="{AEE722CD-C299-9E40-B196-FC8522C4C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800531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160</xdr:row>
      <xdr:rowOff>50800</xdr:rowOff>
    </xdr:from>
    <xdr:to>
      <xdr:col>0</xdr:col>
      <xdr:colOff>1346200</xdr:colOff>
      <xdr:row>160</xdr:row>
      <xdr:rowOff>1117600</xdr:rowOff>
    </xdr:to>
    <xdr:pic>
      <xdr:nvPicPr>
        <xdr:cNvPr id="735" name="dimg_d508Z4WXDYeN9u8Psb7z4AM_342" descr="Hackett London Men's Ultra Lw Shorts, Dusty Azul : Amazon.com.be: Fashion">
          <a:extLst>
            <a:ext uri="{FF2B5EF4-FFF2-40B4-BE49-F238E27FC236}">
              <a16:creationId xmlns:a16="http://schemas.microsoft.com/office/drawing/2014/main" xmlns="" id="{BEB9A1F2-2B35-FF4D-B02D-7395E2BB3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800531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161</xdr:row>
      <xdr:rowOff>50800</xdr:rowOff>
    </xdr:from>
    <xdr:to>
      <xdr:col>0</xdr:col>
      <xdr:colOff>1346200</xdr:colOff>
      <xdr:row>161</xdr:row>
      <xdr:rowOff>1117600</xdr:rowOff>
    </xdr:to>
    <xdr:pic>
      <xdr:nvPicPr>
        <xdr:cNvPr id="736" name="dimg_d508Z4WXDYeN9u8Psb7z4AM_342" descr="Hackett London Men's Ultra Lw Shorts, Dusty Azul : Amazon.com.be: Fashion">
          <a:extLst>
            <a:ext uri="{FF2B5EF4-FFF2-40B4-BE49-F238E27FC236}">
              <a16:creationId xmlns:a16="http://schemas.microsoft.com/office/drawing/2014/main" xmlns="" id="{0F7E32B6-9365-3347-99C3-B16CBC78B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800531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162</xdr:row>
      <xdr:rowOff>50800</xdr:rowOff>
    </xdr:from>
    <xdr:to>
      <xdr:col>0</xdr:col>
      <xdr:colOff>1346200</xdr:colOff>
      <xdr:row>162</xdr:row>
      <xdr:rowOff>1117600</xdr:rowOff>
    </xdr:to>
    <xdr:pic>
      <xdr:nvPicPr>
        <xdr:cNvPr id="737" name="dimg_d508Z4WXDYeN9u8Psb7z4AM_342" descr="Hackett London Men's Ultra Lw Shorts, Dusty Azul : Amazon.com.be: Fashion">
          <a:extLst>
            <a:ext uri="{FF2B5EF4-FFF2-40B4-BE49-F238E27FC236}">
              <a16:creationId xmlns:a16="http://schemas.microsoft.com/office/drawing/2014/main" xmlns="" id="{B31388A6-7999-4A44-AF63-2DFC8D4A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800531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163</xdr:row>
      <xdr:rowOff>25400</xdr:rowOff>
    </xdr:from>
    <xdr:to>
      <xdr:col>0</xdr:col>
      <xdr:colOff>1208608</xdr:colOff>
      <xdr:row>163</xdr:row>
      <xdr:rowOff>1130300</xdr:rowOff>
    </xdr:to>
    <xdr:pic>
      <xdr:nvPicPr>
        <xdr:cNvPr id="738" name="dimg_kJ08Z-TLHquE9u8P-6Kc8AU_339" descr="Hackett Slim Fit Kensington Chino Shorts | Jules B">
          <a:extLst>
            <a:ext uri="{FF2B5EF4-FFF2-40B4-BE49-F238E27FC236}">
              <a16:creationId xmlns:a16="http://schemas.microsoft.com/office/drawing/2014/main" xmlns="" id="{E8349CAF-A0D7-8073-56A6-C2ED89CE0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9650400"/>
          <a:ext cx="827608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164</xdr:row>
      <xdr:rowOff>25400</xdr:rowOff>
    </xdr:from>
    <xdr:to>
      <xdr:col>0</xdr:col>
      <xdr:colOff>1208608</xdr:colOff>
      <xdr:row>164</xdr:row>
      <xdr:rowOff>1130300</xdr:rowOff>
    </xdr:to>
    <xdr:pic>
      <xdr:nvPicPr>
        <xdr:cNvPr id="739" name="dimg_kJ08Z-TLHquE9u8P-6Kc8AU_339" descr="Hackett Slim Fit Kensington Chino Shorts | Jules B">
          <a:extLst>
            <a:ext uri="{FF2B5EF4-FFF2-40B4-BE49-F238E27FC236}">
              <a16:creationId xmlns:a16="http://schemas.microsoft.com/office/drawing/2014/main" xmlns="" id="{E62E2C6A-D54C-5843-979F-37226A04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9650400"/>
          <a:ext cx="827608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165</xdr:row>
      <xdr:rowOff>25400</xdr:rowOff>
    </xdr:from>
    <xdr:to>
      <xdr:col>0</xdr:col>
      <xdr:colOff>1208608</xdr:colOff>
      <xdr:row>165</xdr:row>
      <xdr:rowOff>1130300</xdr:rowOff>
    </xdr:to>
    <xdr:pic>
      <xdr:nvPicPr>
        <xdr:cNvPr id="740" name="dimg_kJ08Z-TLHquE9u8P-6Kc8AU_339" descr="Hackett Slim Fit Kensington Chino Shorts | Jules B">
          <a:extLst>
            <a:ext uri="{FF2B5EF4-FFF2-40B4-BE49-F238E27FC236}">
              <a16:creationId xmlns:a16="http://schemas.microsoft.com/office/drawing/2014/main" xmlns="" id="{0D1C3BFF-E578-8B4F-9B98-59C9E534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9650400"/>
          <a:ext cx="827608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166</xdr:row>
      <xdr:rowOff>50800</xdr:rowOff>
    </xdr:from>
    <xdr:to>
      <xdr:col>0</xdr:col>
      <xdr:colOff>1302881</xdr:colOff>
      <xdr:row>166</xdr:row>
      <xdr:rowOff>1104900</xdr:rowOff>
    </xdr:to>
    <xdr:pic>
      <xdr:nvPicPr>
        <xdr:cNvPr id="741" name="dimg_pp08Z968BdKN9u8Py7276AU_17" descr="Hackett London ULTRA - Shorts - avio/blu - Zalando">
          <a:extLst>
            <a:ext uri="{FF2B5EF4-FFF2-40B4-BE49-F238E27FC236}">
              <a16:creationId xmlns:a16="http://schemas.microsoft.com/office/drawing/2014/main" xmlns="" id="{4DE49F5C-C996-7206-8332-E1376A59E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0" t="22963" r="12834" b="22963"/>
        <a:stretch/>
      </xdr:blipFill>
      <xdr:spPr bwMode="auto">
        <a:xfrm>
          <a:off x="292100" y="813104800"/>
          <a:ext cx="1010781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167</xdr:row>
      <xdr:rowOff>50800</xdr:rowOff>
    </xdr:from>
    <xdr:to>
      <xdr:col>0</xdr:col>
      <xdr:colOff>1302881</xdr:colOff>
      <xdr:row>167</xdr:row>
      <xdr:rowOff>1104900</xdr:rowOff>
    </xdr:to>
    <xdr:pic>
      <xdr:nvPicPr>
        <xdr:cNvPr id="742" name="dimg_pp08Z968BdKN9u8Py7276AU_17" descr="Hackett London ULTRA - Shorts - avio/blu - Zalando">
          <a:extLst>
            <a:ext uri="{FF2B5EF4-FFF2-40B4-BE49-F238E27FC236}">
              <a16:creationId xmlns:a16="http://schemas.microsoft.com/office/drawing/2014/main" xmlns="" id="{8F6DF293-E569-2244-BCA9-AB91EA6FBC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0" t="22963" r="12834" b="22963"/>
        <a:stretch/>
      </xdr:blipFill>
      <xdr:spPr bwMode="auto">
        <a:xfrm>
          <a:off x="292100" y="813104800"/>
          <a:ext cx="1010781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168</xdr:row>
      <xdr:rowOff>50800</xdr:rowOff>
    </xdr:from>
    <xdr:to>
      <xdr:col>0</xdr:col>
      <xdr:colOff>1302881</xdr:colOff>
      <xdr:row>168</xdr:row>
      <xdr:rowOff>1104900</xdr:rowOff>
    </xdr:to>
    <xdr:pic>
      <xdr:nvPicPr>
        <xdr:cNvPr id="743" name="dimg_pp08Z968BdKN9u8Py7276AU_17" descr="Hackett London ULTRA - Shorts - avio/blu - Zalando">
          <a:extLst>
            <a:ext uri="{FF2B5EF4-FFF2-40B4-BE49-F238E27FC236}">
              <a16:creationId xmlns:a16="http://schemas.microsoft.com/office/drawing/2014/main" xmlns="" id="{CE56146C-1705-7140-B0B8-A80A517D5E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0" t="22963" r="12834" b="22963"/>
        <a:stretch/>
      </xdr:blipFill>
      <xdr:spPr bwMode="auto">
        <a:xfrm>
          <a:off x="292100" y="813104800"/>
          <a:ext cx="1010781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169</xdr:row>
      <xdr:rowOff>50800</xdr:rowOff>
    </xdr:from>
    <xdr:to>
      <xdr:col>0</xdr:col>
      <xdr:colOff>1302881</xdr:colOff>
      <xdr:row>169</xdr:row>
      <xdr:rowOff>1104900</xdr:rowOff>
    </xdr:to>
    <xdr:pic>
      <xdr:nvPicPr>
        <xdr:cNvPr id="744" name="dimg_pp08Z968BdKN9u8Py7276AU_17" descr="Hackett London ULTRA - Shorts - avio/blu - Zalando">
          <a:extLst>
            <a:ext uri="{FF2B5EF4-FFF2-40B4-BE49-F238E27FC236}">
              <a16:creationId xmlns:a16="http://schemas.microsoft.com/office/drawing/2014/main" xmlns="" id="{ADEB6B53-5951-F74D-8FAA-2FE0749E38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0" t="22963" r="12834" b="22963"/>
        <a:stretch/>
      </xdr:blipFill>
      <xdr:spPr bwMode="auto">
        <a:xfrm>
          <a:off x="292100" y="813104800"/>
          <a:ext cx="1010781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170</xdr:row>
      <xdr:rowOff>50800</xdr:rowOff>
    </xdr:from>
    <xdr:to>
      <xdr:col>0</xdr:col>
      <xdr:colOff>1302881</xdr:colOff>
      <xdr:row>170</xdr:row>
      <xdr:rowOff>1104900</xdr:rowOff>
    </xdr:to>
    <xdr:pic>
      <xdr:nvPicPr>
        <xdr:cNvPr id="745" name="dimg_pp08Z968BdKN9u8Py7276AU_17" descr="Hackett London ULTRA - Shorts - avio/blu - Zalando">
          <a:extLst>
            <a:ext uri="{FF2B5EF4-FFF2-40B4-BE49-F238E27FC236}">
              <a16:creationId xmlns:a16="http://schemas.microsoft.com/office/drawing/2014/main" xmlns="" id="{0F29DA39-7409-5E46-8E35-C327F01FFD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0" t="22963" r="12834" b="22963"/>
        <a:stretch/>
      </xdr:blipFill>
      <xdr:spPr bwMode="auto">
        <a:xfrm>
          <a:off x="292100" y="813104800"/>
          <a:ext cx="1010781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171</xdr:row>
      <xdr:rowOff>50800</xdr:rowOff>
    </xdr:from>
    <xdr:to>
      <xdr:col>0</xdr:col>
      <xdr:colOff>1302881</xdr:colOff>
      <xdr:row>171</xdr:row>
      <xdr:rowOff>1104900</xdr:rowOff>
    </xdr:to>
    <xdr:pic>
      <xdr:nvPicPr>
        <xdr:cNvPr id="746" name="dimg_pp08Z968BdKN9u8Py7276AU_17" descr="Hackett London ULTRA - Shorts - avio/blu - Zalando">
          <a:extLst>
            <a:ext uri="{FF2B5EF4-FFF2-40B4-BE49-F238E27FC236}">
              <a16:creationId xmlns:a16="http://schemas.microsoft.com/office/drawing/2014/main" xmlns="" id="{0CC110FC-8218-C241-9CD0-77C12DB989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0" t="22963" r="12834" b="22963"/>
        <a:stretch/>
      </xdr:blipFill>
      <xdr:spPr bwMode="auto">
        <a:xfrm>
          <a:off x="292100" y="813104800"/>
          <a:ext cx="1010781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172</xdr:row>
      <xdr:rowOff>25400</xdr:rowOff>
    </xdr:from>
    <xdr:to>
      <xdr:col>0</xdr:col>
      <xdr:colOff>1354412</xdr:colOff>
      <xdr:row>172</xdr:row>
      <xdr:rowOff>1117600</xdr:rowOff>
    </xdr:to>
    <xdr:pic>
      <xdr:nvPicPr>
        <xdr:cNvPr id="747" name="dimg_wJ08Z5ifJeaQ9u8PzMfh6AI_126" descr="Hackett London Shorts - navy blazer/dunkelblau - Zalando.ch">
          <a:extLst>
            <a:ext uri="{FF2B5EF4-FFF2-40B4-BE49-F238E27FC236}">
              <a16:creationId xmlns:a16="http://schemas.microsoft.com/office/drawing/2014/main" xmlns="" id="{C52795AE-E303-AEC2-F59C-E77A669903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3" t="24907" r="13369" b="25651"/>
        <a:stretch/>
      </xdr:blipFill>
      <xdr:spPr bwMode="auto">
        <a:xfrm>
          <a:off x="254000" y="819937400"/>
          <a:ext cx="1100412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173</xdr:row>
      <xdr:rowOff>25400</xdr:rowOff>
    </xdr:from>
    <xdr:to>
      <xdr:col>0</xdr:col>
      <xdr:colOff>1354412</xdr:colOff>
      <xdr:row>173</xdr:row>
      <xdr:rowOff>1117600</xdr:rowOff>
    </xdr:to>
    <xdr:pic>
      <xdr:nvPicPr>
        <xdr:cNvPr id="748" name="dimg_wJ08Z5ifJeaQ9u8PzMfh6AI_126" descr="Hackett London Shorts - navy blazer/dunkelblau - Zalando.ch">
          <a:extLst>
            <a:ext uri="{FF2B5EF4-FFF2-40B4-BE49-F238E27FC236}">
              <a16:creationId xmlns:a16="http://schemas.microsoft.com/office/drawing/2014/main" xmlns="" id="{B98D0F73-DFBF-4346-BAA2-37119DA094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3" t="24907" r="13369" b="25651"/>
        <a:stretch/>
      </xdr:blipFill>
      <xdr:spPr bwMode="auto">
        <a:xfrm>
          <a:off x="254000" y="819937400"/>
          <a:ext cx="1100412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174</xdr:row>
      <xdr:rowOff>25400</xdr:rowOff>
    </xdr:from>
    <xdr:to>
      <xdr:col>0</xdr:col>
      <xdr:colOff>1354412</xdr:colOff>
      <xdr:row>174</xdr:row>
      <xdr:rowOff>1117600</xdr:rowOff>
    </xdr:to>
    <xdr:pic>
      <xdr:nvPicPr>
        <xdr:cNvPr id="749" name="dimg_wJ08Z5ifJeaQ9u8PzMfh6AI_126" descr="Hackett London Shorts - navy blazer/dunkelblau - Zalando.ch">
          <a:extLst>
            <a:ext uri="{FF2B5EF4-FFF2-40B4-BE49-F238E27FC236}">
              <a16:creationId xmlns:a16="http://schemas.microsoft.com/office/drawing/2014/main" xmlns="" id="{F5195785-0743-614F-A9F7-40A803B8BA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3" t="24907" r="13369" b="25651"/>
        <a:stretch/>
      </xdr:blipFill>
      <xdr:spPr bwMode="auto">
        <a:xfrm>
          <a:off x="254000" y="819937400"/>
          <a:ext cx="1100412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175</xdr:row>
      <xdr:rowOff>25400</xdr:rowOff>
    </xdr:from>
    <xdr:to>
      <xdr:col>0</xdr:col>
      <xdr:colOff>1354412</xdr:colOff>
      <xdr:row>175</xdr:row>
      <xdr:rowOff>1117600</xdr:rowOff>
    </xdr:to>
    <xdr:pic>
      <xdr:nvPicPr>
        <xdr:cNvPr id="750" name="dimg_wJ08Z5ifJeaQ9u8PzMfh6AI_126" descr="Hackett London Shorts - navy blazer/dunkelblau - Zalando.ch">
          <a:extLst>
            <a:ext uri="{FF2B5EF4-FFF2-40B4-BE49-F238E27FC236}">
              <a16:creationId xmlns:a16="http://schemas.microsoft.com/office/drawing/2014/main" xmlns="" id="{24375AA5-39D3-6047-BBEA-DD735E710B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3" t="24907" r="13369" b="25651"/>
        <a:stretch/>
      </xdr:blipFill>
      <xdr:spPr bwMode="auto">
        <a:xfrm>
          <a:off x="254000" y="819937400"/>
          <a:ext cx="1100412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176</xdr:row>
      <xdr:rowOff>25400</xdr:rowOff>
    </xdr:from>
    <xdr:to>
      <xdr:col>0</xdr:col>
      <xdr:colOff>1354412</xdr:colOff>
      <xdr:row>176</xdr:row>
      <xdr:rowOff>1117600</xdr:rowOff>
    </xdr:to>
    <xdr:pic>
      <xdr:nvPicPr>
        <xdr:cNvPr id="751" name="dimg_wJ08Z5ifJeaQ9u8PzMfh6AI_126" descr="Hackett London Shorts - navy blazer/dunkelblau - Zalando.ch">
          <a:extLst>
            <a:ext uri="{FF2B5EF4-FFF2-40B4-BE49-F238E27FC236}">
              <a16:creationId xmlns:a16="http://schemas.microsoft.com/office/drawing/2014/main" xmlns="" id="{7C5B5B01-9988-BF44-A121-F007CC3CB8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3" t="24907" r="13369" b="25651"/>
        <a:stretch/>
      </xdr:blipFill>
      <xdr:spPr bwMode="auto">
        <a:xfrm>
          <a:off x="254000" y="819937400"/>
          <a:ext cx="1100412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177</xdr:row>
      <xdr:rowOff>25400</xdr:rowOff>
    </xdr:from>
    <xdr:to>
      <xdr:col>0</xdr:col>
      <xdr:colOff>1354412</xdr:colOff>
      <xdr:row>177</xdr:row>
      <xdr:rowOff>1117600</xdr:rowOff>
    </xdr:to>
    <xdr:pic>
      <xdr:nvPicPr>
        <xdr:cNvPr id="752" name="dimg_wJ08Z5ifJeaQ9u8PzMfh6AI_126" descr="Hackett London Shorts - navy blazer/dunkelblau - Zalando.ch">
          <a:extLst>
            <a:ext uri="{FF2B5EF4-FFF2-40B4-BE49-F238E27FC236}">
              <a16:creationId xmlns:a16="http://schemas.microsoft.com/office/drawing/2014/main" xmlns="" id="{143736D5-39AF-EE44-A076-E364FC3DCC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3" t="24907" r="13369" b="25651"/>
        <a:stretch/>
      </xdr:blipFill>
      <xdr:spPr bwMode="auto">
        <a:xfrm>
          <a:off x="254000" y="819937400"/>
          <a:ext cx="1100412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178</xdr:row>
      <xdr:rowOff>25400</xdr:rowOff>
    </xdr:from>
    <xdr:to>
      <xdr:col>0</xdr:col>
      <xdr:colOff>1354412</xdr:colOff>
      <xdr:row>178</xdr:row>
      <xdr:rowOff>1117600</xdr:rowOff>
    </xdr:to>
    <xdr:pic>
      <xdr:nvPicPr>
        <xdr:cNvPr id="753" name="dimg_wJ08Z5ifJeaQ9u8PzMfh6AI_126" descr="Hackett London Shorts - navy blazer/dunkelblau - Zalando.ch">
          <a:extLst>
            <a:ext uri="{FF2B5EF4-FFF2-40B4-BE49-F238E27FC236}">
              <a16:creationId xmlns:a16="http://schemas.microsoft.com/office/drawing/2014/main" xmlns="" id="{C04DE9B7-9243-C447-BFF3-92C0F1FAEE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3" t="24907" r="13369" b="25651"/>
        <a:stretch/>
      </xdr:blipFill>
      <xdr:spPr bwMode="auto">
        <a:xfrm>
          <a:off x="254000" y="819937400"/>
          <a:ext cx="1100412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179</xdr:row>
      <xdr:rowOff>25400</xdr:rowOff>
    </xdr:from>
    <xdr:to>
      <xdr:col>0</xdr:col>
      <xdr:colOff>1354412</xdr:colOff>
      <xdr:row>179</xdr:row>
      <xdr:rowOff>1117600</xdr:rowOff>
    </xdr:to>
    <xdr:pic>
      <xdr:nvPicPr>
        <xdr:cNvPr id="754" name="dimg_wJ08Z5ifJeaQ9u8PzMfh6AI_126" descr="Hackett London Shorts - navy blazer/dunkelblau - Zalando.ch">
          <a:extLst>
            <a:ext uri="{FF2B5EF4-FFF2-40B4-BE49-F238E27FC236}">
              <a16:creationId xmlns:a16="http://schemas.microsoft.com/office/drawing/2014/main" xmlns="" id="{A57907DF-A57F-5747-B97C-2FD3F6062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3" t="24907" r="13369" b="25651"/>
        <a:stretch/>
      </xdr:blipFill>
      <xdr:spPr bwMode="auto">
        <a:xfrm>
          <a:off x="254000" y="819937400"/>
          <a:ext cx="1100412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180</xdr:row>
      <xdr:rowOff>38100</xdr:rowOff>
    </xdr:from>
    <xdr:to>
      <xdr:col>0</xdr:col>
      <xdr:colOff>1395819</xdr:colOff>
      <xdr:row>180</xdr:row>
      <xdr:rowOff>1117600</xdr:rowOff>
    </xdr:to>
    <xdr:pic>
      <xdr:nvPicPr>
        <xdr:cNvPr id="755" name="dimg_6p08Z66lLK_87_UP5Ma78Aw_223" descr="Hackett London Gingham-badbyxor, herr, Mango, M : Amazon.se: Mode">
          <a:extLst>
            <a:ext uri="{FF2B5EF4-FFF2-40B4-BE49-F238E27FC236}">
              <a16:creationId xmlns:a16="http://schemas.microsoft.com/office/drawing/2014/main" xmlns="" id="{137C3B61-3CA9-5109-2C4C-1A809A01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29094100"/>
          <a:ext cx="1179919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181</xdr:row>
      <xdr:rowOff>38100</xdr:rowOff>
    </xdr:from>
    <xdr:to>
      <xdr:col>0</xdr:col>
      <xdr:colOff>1395819</xdr:colOff>
      <xdr:row>181</xdr:row>
      <xdr:rowOff>1117600</xdr:rowOff>
    </xdr:to>
    <xdr:pic>
      <xdr:nvPicPr>
        <xdr:cNvPr id="756" name="dimg_6p08Z66lLK_87_UP5Ma78Aw_223" descr="Hackett London Gingham-badbyxor, herr, Mango, M : Amazon.se: Mode">
          <a:extLst>
            <a:ext uri="{FF2B5EF4-FFF2-40B4-BE49-F238E27FC236}">
              <a16:creationId xmlns:a16="http://schemas.microsoft.com/office/drawing/2014/main" xmlns="" id="{99433D93-FFF4-6940-8313-3398C983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29094100"/>
          <a:ext cx="1179919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182</xdr:row>
      <xdr:rowOff>38100</xdr:rowOff>
    </xdr:from>
    <xdr:to>
      <xdr:col>0</xdr:col>
      <xdr:colOff>1395819</xdr:colOff>
      <xdr:row>182</xdr:row>
      <xdr:rowOff>1117600</xdr:rowOff>
    </xdr:to>
    <xdr:pic>
      <xdr:nvPicPr>
        <xdr:cNvPr id="757" name="dimg_6p08Z66lLK_87_UP5Ma78Aw_223" descr="Hackett London Gingham-badbyxor, herr, Mango, M : Amazon.se: Mode">
          <a:extLst>
            <a:ext uri="{FF2B5EF4-FFF2-40B4-BE49-F238E27FC236}">
              <a16:creationId xmlns:a16="http://schemas.microsoft.com/office/drawing/2014/main" xmlns="" id="{7FFBAAAC-FFAF-304E-AD16-02429D62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29094100"/>
          <a:ext cx="1179919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184</xdr:row>
      <xdr:rowOff>50800</xdr:rowOff>
    </xdr:from>
    <xdr:to>
      <xdr:col>0</xdr:col>
      <xdr:colOff>1412658</xdr:colOff>
      <xdr:row>184</xdr:row>
      <xdr:rowOff>1092200</xdr:rowOff>
    </xdr:to>
    <xdr:pic>
      <xdr:nvPicPr>
        <xdr:cNvPr id="759" name="dimg_Rp48Z_O4B4m69u8Pp5X6uA8_335" descr="Boxer Shorts - Pink Gingham Check">
          <a:extLst>
            <a:ext uri="{FF2B5EF4-FFF2-40B4-BE49-F238E27FC236}">
              <a16:creationId xmlns:a16="http://schemas.microsoft.com/office/drawing/2014/main" xmlns="" id="{36449275-7BC9-E556-ACFF-34C26ACB7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48" t="18972" r="7036" b="23321"/>
        <a:stretch/>
      </xdr:blipFill>
      <xdr:spPr bwMode="auto">
        <a:xfrm>
          <a:off x="228600" y="833678800"/>
          <a:ext cx="1184058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692</xdr:row>
      <xdr:rowOff>63500</xdr:rowOff>
    </xdr:from>
    <xdr:to>
      <xdr:col>0</xdr:col>
      <xdr:colOff>1242369</xdr:colOff>
      <xdr:row>692</xdr:row>
      <xdr:rowOff>1092200</xdr:rowOff>
    </xdr:to>
    <xdr:pic>
      <xdr:nvPicPr>
        <xdr:cNvPr id="760" name="dimg_jZ48Z4HTJ4-C9u8PpuLgkA0_15" descr="Hackett London Boys Puppytooth Slub Shirt, blue : Amazon.de: Fashion">
          <a:extLst>
            <a:ext uri="{FF2B5EF4-FFF2-40B4-BE49-F238E27FC236}">
              <a16:creationId xmlns:a16="http://schemas.microsoft.com/office/drawing/2014/main" xmlns="" id="{1DD43DC6-FECF-0E47-9573-1AC98DE3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307500"/>
          <a:ext cx="105186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693</xdr:row>
      <xdr:rowOff>63500</xdr:rowOff>
    </xdr:from>
    <xdr:to>
      <xdr:col>0</xdr:col>
      <xdr:colOff>1242369</xdr:colOff>
      <xdr:row>693</xdr:row>
      <xdr:rowOff>1092200</xdr:rowOff>
    </xdr:to>
    <xdr:pic>
      <xdr:nvPicPr>
        <xdr:cNvPr id="761" name="dimg_jZ48Z4HTJ4-C9u8PpuLgkA0_15" descr="Hackett London Boys Puppytooth Slub Shirt, blue : Amazon.de: Fashion">
          <a:extLst>
            <a:ext uri="{FF2B5EF4-FFF2-40B4-BE49-F238E27FC236}">
              <a16:creationId xmlns:a16="http://schemas.microsoft.com/office/drawing/2014/main" xmlns="" id="{03A95F60-0AB5-4644-AB82-A6D469998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307500"/>
          <a:ext cx="105186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694</xdr:row>
      <xdr:rowOff>63500</xdr:rowOff>
    </xdr:from>
    <xdr:to>
      <xdr:col>0</xdr:col>
      <xdr:colOff>1242369</xdr:colOff>
      <xdr:row>694</xdr:row>
      <xdr:rowOff>1092200</xdr:rowOff>
    </xdr:to>
    <xdr:pic>
      <xdr:nvPicPr>
        <xdr:cNvPr id="762" name="dimg_jZ48Z4HTJ4-C9u8PpuLgkA0_15" descr="Hackett London Boys Puppytooth Slub Shirt, blue : Amazon.de: Fashion">
          <a:extLst>
            <a:ext uri="{FF2B5EF4-FFF2-40B4-BE49-F238E27FC236}">
              <a16:creationId xmlns:a16="http://schemas.microsoft.com/office/drawing/2014/main" xmlns="" id="{6F897AAD-F896-6745-A409-EB7B2BA76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307500"/>
          <a:ext cx="105186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695</xdr:row>
      <xdr:rowOff>63500</xdr:rowOff>
    </xdr:from>
    <xdr:to>
      <xdr:col>0</xdr:col>
      <xdr:colOff>1242369</xdr:colOff>
      <xdr:row>695</xdr:row>
      <xdr:rowOff>1092200</xdr:rowOff>
    </xdr:to>
    <xdr:pic>
      <xdr:nvPicPr>
        <xdr:cNvPr id="763" name="dimg_jZ48Z4HTJ4-C9u8PpuLgkA0_15" descr="Hackett London Boys Puppytooth Slub Shirt, blue : Amazon.de: Fashion">
          <a:extLst>
            <a:ext uri="{FF2B5EF4-FFF2-40B4-BE49-F238E27FC236}">
              <a16:creationId xmlns:a16="http://schemas.microsoft.com/office/drawing/2014/main" xmlns="" id="{A6EA37A0-A5B2-3D4D-92AF-0A8BA15FB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307500"/>
          <a:ext cx="105186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696</xdr:row>
      <xdr:rowOff>63500</xdr:rowOff>
    </xdr:from>
    <xdr:to>
      <xdr:col>0</xdr:col>
      <xdr:colOff>1242369</xdr:colOff>
      <xdr:row>696</xdr:row>
      <xdr:rowOff>1092200</xdr:rowOff>
    </xdr:to>
    <xdr:pic>
      <xdr:nvPicPr>
        <xdr:cNvPr id="764" name="dimg_jZ48Z4HTJ4-C9u8PpuLgkA0_15" descr="Hackett London Boys Puppytooth Slub Shirt, blue : Amazon.de: Fashion">
          <a:extLst>
            <a:ext uri="{FF2B5EF4-FFF2-40B4-BE49-F238E27FC236}">
              <a16:creationId xmlns:a16="http://schemas.microsoft.com/office/drawing/2014/main" xmlns="" id="{421A924F-81DE-6A4E-9497-02F3C0721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307500"/>
          <a:ext cx="105186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697</xdr:row>
      <xdr:rowOff>63500</xdr:rowOff>
    </xdr:from>
    <xdr:to>
      <xdr:col>0</xdr:col>
      <xdr:colOff>1242369</xdr:colOff>
      <xdr:row>697</xdr:row>
      <xdr:rowOff>1092200</xdr:rowOff>
    </xdr:to>
    <xdr:pic>
      <xdr:nvPicPr>
        <xdr:cNvPr id="765" name="dimg_jZ48Z4HTJ4-C9u8PpuLgkA0_15" descr="Hackett London Boys Puppytooth Slub Shirt, blue : Amazon.de: Fashion">
          <a:extLst>
            <a:ext uri="{FF2B5EF4-FFF2-40B4-BE49-F238E27FC236}">
              <a16:creationId xmlns:a16="http://schemas.microsoft.com/office/drawing/2014/main" xmlns="" id="{364D395B-EB76-DD4A-82A8-A6A4B626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307500"/>
          <a:ext cx="105186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699</xdr:row>
      <xdr:rowOff>88900</xdr:rowOff>
    </xdr:from>
    <xdr:to>
      <xdr:col>0</xdr:col>
      <xdr:colOff>1206500</xdr:colOff>
      <xdr:row>699</xdr:row>
      <xdr:rowOff>1079500</xdr:rowOff>
    </xdr:to>
    <xdr:pic>
      <xdr:nvPicPr>
        <xdr:cNvPr id="767" name="dimg_qW48Z57hNf2K9u8P55Td-AE_2" descr="Hackett Puppytooth Slub long sleeve shirt Blue | Dressinn">
          <a:extLst>
            <a:ext uri="{FF2B5EF4-FFF2-40B4-BE49-F238E27FC236}">
              <a16:creationId xmlns:a16="http://schemas.microsoft.com/office/drawing/2014/main" xmlns="" id="{F1DBC807-76CD-B14C-A75E-7F97C0D0E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6476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707</xdr:row>
      <xdr:rowOff>63500</xdr:rowOff>
    </xdr:from>
    <xdr:to>
      <xdr:col>0</xdr:col>
      <xdr:colOff>1202459</xdr:colOff>
      <xdr:row>707</xdr:row>
      <xdr:rowOff>1054100</xdr:rowOff>
    </xdr:to>
    <xdr:pic>
      <xdr:nvPicPr>
        <xdr:cNvPr id="769" name="Immagine 768" descr="Hackett London Boys' slub Texture Shirt, Coral red, 11 Years :  Amazon.com.au: Clothing, Shoes &amp; Accessories">
          <a:extLst>
            <a:ext uri="{FF2B5EF4-FFF2-40B4-BE49-F238E27FC236}">
              <a16:creationId xmlns:a16="http://schemas.microsoft.com/office/drawing/2014/main" xmlns="" id="{B849A725-5B6F-6649-89E8-456774A4C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65595500"/>
          <a:ext cx="92305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715</xdr:row>
      <xdr:rowOff>50800</xdr:rowOff>
    </xdr:from>
    <xdr:to>
      <xdr:col>0</xdr:col>
      <xdr:colOff>1346200</xdr:colOff>
      <xdr:row>715</xdr:row>
      <xdr:rowOff>1117600</xdr:rowOff>
    </xdr:to>
    <xdr:pic>
      <xdr:nvPicPr>
        <xdr:cNvPr id="770" name="dimg_KG88Z9GBJtyp9u8PirDriAE_129" descr="Hackett London Texture Slub Boys' Shirt, Living coral : Amazon.com.be:  Fashion">
          <a:extLst>
            <a:ext uri="{FF2B5EF4-FFF2-40B4-BE49-F238E27FC236}">
              <a16:creationId xmlns:a16="http://schemas.microsoft.com/office/drawing/2014/main" xmlns="" id="{D9706E43-FE74-CF44-9BDE-5D356F1E0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4726800"/>
          <a:ext cx="11557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688</xdr:row>
      <xdr:rowOff>63500</xdr:rowOff>
    </xdr:from>
    <xdr:to>
      <xdr:col>0</xdr:col>
      <xdr:colOff>1339262</xdr:colOff>
      <xdr:row>688</xdr:row>
      <xdr:rowOff>1104900</xdr:rowOff>
    </xdr:to>
    <xdr:pic>
      <xdr:nvPicPr>
        <xdr:cNvPr id="771" name="dimg_8548Z7zILs387_UP-rnxsQ8_11" descr="Hackett London Boys' Lightweight Pique Shirt, blue : Amazon.de: Fashion">
          <a:extLst>
            <a:ext uri="{FF2B5EF4-FFF2-40B4-BE49-F238E27FC236}">
              <a16:creationId xmlns:a16="http://schemas.microsoft.com/office/drawing/2014/main" xmlns="" id="{25C40C75-8AA8-D977-C91D-43B92332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3878500"/>
          <a:ext cx="1123362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689</xdr:row>
      <xdr:rowOff>63500</xdr:rowOff>
    </xdr:from>
    <xdr:to>
      <xdr:col>0</xdr:col>
      <xdr:colOff>1339262</xdr:colOff>
      <xdr:row>689</xdr:row>
      <xdr:rowOff>1104900</xdr:rowOff>
    </xdr:to>
    <xdr:pic>
      <xdr:nvPicPr>
        <xdr:cNvPr id="772" name="dimg_8548Z7zILs387_UP-rnxsQ8_11" descr="Hackett London Boys' Lightweight Pique Shirt, blue : Amazon.de: Fashion">
          <a:extLst>
            <a:ext uri="{FF2B5EF4-FFF2-40B4-BE49-F238E27FC236}">
              <a16:creationId xmlns:a16="http://schemas.microsoft.com/office/drawing/2014/main" xmlns="" id="{48B2F684-F308-9345-8AA0-86EDB08CB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3878500"/>
          <a:ext cx="1123362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690</xdr:row>
      <xdr:rowOff>63500</xdr:rowOff>
    </xdr:from>
    <xdr:to>
      <xdr:col>0</xdr:col>
      <xdr:colOff>1339262</xdr:colOff>
      <xdr:row>690</xdr:row>
      <xdr:rowOff>1104900</xdr:rowOff>
    </xdr:to>
    <xdr:pic>
      <xdr:nvPicPr>
        <xdr:cNvPr id="773" name="dimg_8548Z7zILs387_UP-rnxsQ8_11" descr="Hackett London Boys' Lightweight Pique Shirt, blue : Amazon.de: Fashion">
          <a:extLst>
            <a:ext uri="{FF2B5EF4-FFF2-40B4-BE49-F238E27FC236}">
              <a16:creationId xmlns:a16="http://schemas.microsoft.com/office/drawing/2014/main" xmlns="" id="{23A99095-28A5-7240-B6A7-BC013AED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3878500"/>
          <a:ext cx="1123362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691</xdr:row>
      <xdr:rowOff>63500</xdr:rowOff>
    </xdr:from>
    <xdr:to>
      <xdr:col>0</xdr:col>
      <xdr:colOff>1242369</xdr:colOff>
      <xdr:row>691</xdr:row>
      <xdr:rowOff>1092200</xdr:rowOff>
    </xdr:to>
    <xdr:pic>
      <xdr:nvPicPr>
        <xdr:cNvPr id="774" name="dimg_jZ48Z4HTJ4-C9u8PpuLgkA0_15" descr="Hackett London Boys Puppytooth Slub Shirt, blue : Amazon.de: Fashion">
          <a:extLst>
            <a:ext uri="{FF2B5EF4-FFF2-40B4-BE49-F238E27FC236}">
              <a16:creationId xmlns:a16="http://schemas.microsoft.com/office/drawing/2014/main" xmlns="" id="{889FAD84-9D35-7540-881F-4245AAE5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450500"/>
          <a:ext cx="105186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698</xdr:row>
      <xdr:rowOff>88900</xdr:rowOff>
    </xdr:from>
    <xdr:to>
      <xdr:col>0</xdr:col>
      <xdr:colOff>1206500</xdr:colOff>
      <xdr:row>698</xdr:row>
      <xdr:rowOff>1079500</xdr:rowOff>
    </xdr:to>
    <xdr:pic>
      <xdr:nvPicPr>
        <xdr:cNvPr id="775" name="dimg_qW48Z57hNf2K9u8P55Td-AE_2" descr="Hackett Puppytooth Slub long sleeve shirt Blue | Dressinn">
          <a:extLst>
            <a:ext uri="{FF2B5EF4-FFF2-40B4-BE49-F238E27FC236}">
              <a16:creationId xmlns:a16="http://schemas.microsoft.com/office/drawing/2014/main" xmlns="" id="{96E37199-E819-AF41-821D-D672476C0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64769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702</xdr:row>
      <xdr:rowOff>63500</xdr:rowOff>
    </xdr:from>
    <xdr:to>
      <xdr:col>0</xdr:col>
      <xdr:colOff>1245568</xdr:colOff>
      <xdr:row>702</xdr:row>
      <xdr:rowOff>1079500</xdr:rowOff>
    </xdr:to>
    <xdr:pic>
      <xdr:nvPicPr>
        <xdr:cNvPr id="776" name="dimg_qW48Z57hNf2K9u8P55Td-AE_223" descr="Hackett London Puppytooth Slub Camisa, Verde, 13 años para Niños:  Amazon.es: Moda">
          <a:extLst>
            <a:ext uri="{FF2B5EF4-FFF2-40B4-BE49-F238E27FC236}">
              <a16:creationId xmlns:a16="http://schemas.microsoft.com/office/drawing/2014/main" xmlns="" id="{D37C03FD-4B13-6B4D-9381-167FE5606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1023500"/>
          <a:ext cx="102966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701</xdr:row>
      <xdr:rowOff>63500</xdr:rowOff>
    </xdr:from>
    <xdr:to>
      <xdr:col>0</xdr:col>
      <xdr:colOff>1245568</xdr:colOff>
      <xdr:row>701</xdr:row>
      <xdr:rowOff>1079500</xdr:rowOff>
    </xdr:to>
    <xdr:pic>
      <xdr:nvPicPr>
        <xdr:cNvPr id="777" name="dimg_qW48Z57hNf2K9u8P55Td-AE_223" descr="Hackett London Puppytooth Slub Camisa, Verde, 13 años para Niños:  Amazon.es: Moda">
          <a:extLst>
            <a:ext uri="{FF2B5EF4-FFF2-40B4-BE49-F238E27FC236}">
              <a16:creationId xmlns:a16="http://schemas.microsoft.com/office/drawing/2014/main" xmlns="" id="{8D090276-05FD-834F-BE13-917DAC2A9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1023500"/>
          <a:ext cx="102966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705</xdr:row>
      <xdr:rowOff>50800</xdr:rowOff>
    </xdr:from>
    <xdr:to>
      <xdr:col>0</xdr:col>
      <xdr:colOff>1206500</xdr:colOff>
      <xdr:row>705</xdr:row>
      <xdr:rowOff>1112032</xdr:rowOff>
    </xdr:to>
    <xdr:pic>
      <xdr:nvPicPr>
        <xdr:cNvPr id="778" name="dimg_1W48Z7nVKff87_UPt-aCuA4_19" descr="Shop Hackett - Shirt Online in Lebanon">
          <a:extLst>
            <a:ext uri="{FF2B5EF4-FFF2-40B4-BE49-F238E27FC236}">
              <a16:creationId xmlns:a16="http://schemas.microsoft.com/office/drawing/2014/main" xmlns="" id="{88604F7E-6CC1-0C46-874C-402BC5DDD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16444" r="20001" b="15556"/>
        <a:stretch/>
      </xdr:blipFill>
      <xdr:spPr bwMode="auto">
        <a:xfrm>
          <a:off x="304800" y="64439800"/>
          <a:ext cx="901700" cy="1061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706</xdr:row>
      <xdr:rowOff>63500</xdr:rowOff>
    </xdr:from>
    <xdr:to>
      <xdr:col>0</xdr:col>
      <xdr:colOff>1202459</xdr:colOff>
      <xdr:row>706</xdr:row>
      <xdr:rowOff>1054100</xdr:rowOff>
    </xdr:to>
    <xdr:pic>
      <xdr:nvPicPr>
        <xdr:cNvPr id="779" name="Immagine 778" descr="Hackett London Boys' slub Texture Shirt, Coral red, 11 Years :  Amazon.com.au: Clothing, Shoes &amp; Accessories">
          <a:extLst>
            <a:ext uri="{FF2B5EF4-FFF2-40B4-BE49-F238E27FC236}">
              <a16:creationId xmlns:a16="http://schemas.microsoft.com/office/drawing/2014/main" xmlns="" id="{96AA5DB7-BCFD-FF41-A126-0A22622D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65595500"/>
          <a:ext cx="92305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710</xdr:row>
      <xdr:rowOff>88900</xdr:rowOff>
    </xdr:from>
    <xdr:to>
      <xdr:col>0</xdr:col>
      <xdr:colOff>1270000</xdr:colOff>
      <xdr:row>710</xdr:row>
      <xdr:rowOff>1107649</xdr:rowOff>
    </xdr:to>
    <xdr:pic>
      <xdr:nvPicPr>
        <xdr:cNvPr id="780" name="dimg_KG88Z9GBJtyp9u8PirDriAE_341" descr="Hackett London Slub Texture Boys Shirt, turquoise : Amazon.nl: Fashion">
          <a:extLst>
            <a:ext uri="{FF2B5EF4-FFF2-40B4-BE49-F238E27FC236}">
              <a16:creationId xmlns:a16="http://schemas.microsoft.com/office/drawing/2014/main" xmlns="" id="{33CF6AC6-63F5-7445-81D6-46426981C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192900"/>
          <a:ext cx="1079500" cy="101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709</xdr:row>
      <xdr:rowOff>88900</xdr:rowOff>
    </xdr:from>
    <xdr:to>
      <xdr:col>0</xdr:col>
      <xdr:colOff>1270000</xdr:colOff>
      <xdr:row>709</xdr:row>
      <xdr:rowOff>1107649</xdr:rowOff>
    </xdr:to>
    <xdr:pic>
      <xdr:nvPicPr>
        <xdr:cNvPr id="781" name="dimg_KG88Z9GBJtyp9u8PirDriAE_341" descr="Hackett London Slub Texture Boys Shirt, turquoise : Amazon.nl: Fashion">
          <a:extLst>
            <a:ext uri="{FF2B5EF4-FFF2-40B4-BE49-F238E27FC236}">
              <a16:creationId xmlns:a16="http://schemas.microsoft.com/office/drawing/2014/main" xmlns="" id="{870EC4C3-A57F-A049-A00B-8D7CA960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192900"/>
          <a:ext cx="1079500" cy="101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714</xdr:row>
      <xdr:rowOff>50800</xdr:rowOff>
    </xdr:from>
    <xdr:to>
      <xdr:col>0</xdr:col>
      <xdr:colOff>1346200</xdr:colOff>
      <xdr:row>714</xdr:row>
      <xdr:rowOff>1117600</xdr:rowOff>
    </xdr:to>
    <xdr:pic>
      <xdr:nvPicPr>
        <xdr:cNvPr id="782" name="dimg_KG88Z9GBJtyp9u8PirDriAE_129" descr="Hackett London Texture Slub Boys' Shirt, Living coral : Amazon.com.be:  Fashion">
          <a:extLst>
            <a:ext uri="{FF2B5EF4-FFF2-40B4-BE49-F238E27FC236}">
              <a16:creationId xmlns:a16="http://schemas.microsoft.com/office/drawing/2014/main" xmlns="" id="{FA30445C-A2EC-3E4C-8EA4-7DF54C9C9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4726800"/>
          <a:ext cx="11557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719</xdr:row>
      <xdr:rowOff>63500</xdr:rowOff>
    </xdr:from>
    <xdr:to>
      <xdr:col>0</xdr:col>
      <xdr:colOff>1178983</xdr:colOff>
      <xdr:row>719</xdr:row>
      <xdr:rowOff>1066800</xdr:rowOff>
    </xdr:to>
    <xdr:pic>
      <xdr:nvPicPr>
        <xdr:cNvPr id="783" name="dimg_a288Z5HTCJSL9u8P5_OrmQg_213" descr="Hackett London Chemise en denim lavé pour enfants, Indigo, 13 ans :  Amazon.com.be: Mode">
          <a:extLst>
            <a:ext uri="{FF2B5EF4-FFF2-40B4-BE49-F238E27FC236}">
              <a16:creationId xmlns:a16="http://schemas.microsoft.com/office/drawing/2014/main" xmlns="" id="{61870B6E-8D4D-214E-84BA-0D4801E6D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0454500"/>
          <a:ext cx="836083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718</xdr:row>
      <xdr:rowOff>63500</xdr:rowOff>
    </xdr:from>
    <xdr:to>
      <xdr:col>0</xdr:col>
      <xdr:colOff>1178983</xdr:colOff>
      <xdr:row>718</xdr:row>
      <xdr:rowOff>1066800</xdr:rowOff>
    </xdr:to>
    <xdr:pic>
      <xdr:nvPicPr>
        <xdr:cNvPr id="784" name="dimg_a288Z5HTCJSL9u8P5_OrmQg_213" descr="Hackett London Chemise en denim lavé pour enfants, Indigo, 13 ans :  Amazon.com.be: Mode">
          <a:extLst>
            <a:ext uri="{FF2B5EF4-FFF2-40B4-BE49-F238E27FC236}">
              <a16:creationId xmlns:a16="http://schemas.microsoft.com/office/drawing/2014/main" xmlns="" id="{BFFA3B55-75E8-3F44-90C2-54E924A6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0454500"/>
          <a:ext cx="836083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723</xdr:row>
      <xdr:rowOff>63500</xdr:rowOff>
    </xdr:from>
    <xdr:to>
      <xdr:col>0</xdr:col>
      <xdr:colOff>1188876</xdr:colOff>
      <xdr:row>723</xdr:row>
      <xdr:rowOff>1104900</xdr:rowOff>
    </xdr:to>
    <xdr:pic>
      <xdr:nvPicPr>
        <xdr:cNvPr id="785" name="Immagine 784" descr="Hackett London Boy's Washed Oxford STR Shirt, White/Blue, 2 Years :  Amazon.co.uk: Fashion">
          <a:extLst>
            <a:ext uri="{FF2B5EF4-FFF2-40B4-BE49-F238E27FC236}">
              <a16:creationId xmlns:a16="http://schemas.microsoft.com/office/drawing/2014/main" xmlns="" id="{F16D30BE-00F6-8D43-BB91-D73FDF3A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5026500"/>
          <a:ext cx="871376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722</xdr:row>
      <xdr:rowOff>63500</xdr:rowOff>
    </xdr:from>
    <xdr:to>
      <xdr:col>0</xdr:col>
      <xdr:colOff>1188876</xdr:colOff>
      <xdr:row>722</xdr:row>
      <xdr:rowOff>1104900</xdr:rowOff>
    </xdr:to>
    <xdr:pic>
      <xdr:nvPicPr>
        <xdr:cNvPr id="786" name="Immagine 785" descr="Hackett London Boy's Washed Oxford STR Shirt, White/Blue, 2 Years :  Amazon.co.uk: Fashion">
          <a:extLst>
            <a:ext uri="{FF2B5EF4-FFF2-40B4-BE49-F238E27FC236}">
              <a16:creationId xmlns:a16="http://schemas.microsoft.com/office/drawing/2014/main" xmlns="" id="{7521AFFA-429C-6C4B-8863-0D46FC211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5026500"/>
          <a:ext cx="871376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729</xdr:row>
      <xdr:rowOff>50800</xdr:rowOff>
    </xdr:from>
    <xdr:to>
      <xdr:col>0</xdr:col>
      <xdr:colOff>1155700</xdr:colOff>
      <xdr:row>729</xdr:row>
      <xdr:rowOff>1087120</xdr:rowOff>
    </xdr:to>
    <xdr:pic>
      <xdr:nvPicPr>
        <xdr:cNvPr id="787" name="dimg_km88Z9_2HZ3q7_UP3-fp0AE_2" descr="Hackett London Boy's Washed Oxford STR Shirt, White/Blue, 2 Years :  Amazon.co.uk: Fashion">
          <a:extLst>
            <a:ext uri="{FF2B5EF4-FFF2-40B4-BE49-F238E27FC236}">
              <a16:creationId xmlns:a16="http://schemas.microsoft.com/office/drawing/2014/main" xmlns="" id="{863BB6B8-FDE2-4446-A89F-504A1013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93014800"/>
          <a:ext cx="86360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730</xdr:row>
      <xdr:rowOff>63500</xdr:rowOff>
    </xdr:from>
    <xdr:to>
      <xdr:col>0</xdr:col>
      <xdr:colOff>1219200</xdr:colOff>
      <xdr:row>730</xdr:row>
      <xdr:rowOff>1104900</xdr:rowOff>
    </xdr:to>
    <xdr:pic>
      <xdr:nvPicPr>
        <xdr:cNvPr id="788" name="dimg_WXA8Z7aMErLr7_UPpaODmA8_169" descr="Buy Men Navy Slim Checks Long Sleeve Casual Shirts Online - 785662 | The  Collective">
          <a:extLst>
            <a:ext uri="{FF2B5EF4-FFF2-40B4-BE49-F238E27FC236}">
              <a16:creationId xmlns:a16="http://schemas.microsoft.com/office/drawing/2014/main" xmlns="" id="{E52CBACE-9903-C64E-8D4E-0AAA29FC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94170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731</xdr:row>
      <xdr:rowOff>63500</xdr:rowOff>
    </xdr:from>
    <xdr:to>
      <xdr:col>0</xdr:col>
      <xdr:colOff>1219200</xdr:colOff>
      <xdr:row>731</xdr:row>
      <xdr:rowOff>1104900</xdr:rowOff>
    </xdr:to>
    <xdr:pic>
      <xdr:nvPicPr>
        <xdr:cNvPr id="789" name="dimg_WXA8Z7aMErLr7_UPpaODmA8_169" descr="Buy Men Navy Slim Checks Long Sleeve Casual Shirts Online - 785662 | The  Collective">
          <a:extLst>
            <a:ext uri="{FF2B5EF4-FFF2-40B4-BE49-F238E27FC236}">
              <a16:creationId xmlns:a16="http://schemas.microsoft.com/office/drawing/2014/main" xmlns="" id="{B2602211-C8FB-D24E-AA09-743F9F600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94170500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492</xdr:row>
      <xdr:rowOff>50800</xdr:rowOff>
    </xdr:from>
    <xdr:to>
      <xdr:col>0</xdr:col>
      <xdr:colOff>977900</xdr:colOff>
      <xdr:row>492</xdr:row>
      <xdr:rowOff>1097402</xdr:rowOff>
    </xdr:to>
    <xdr:pic>
      <xdr:nvPicPr>
        <xdr:cNvPr id="790" name="dimg_f3A8Z-7rNNa69u8Ps9uhgQo_339" descr="Hackett London Lw Gilet mens jacket, honey gold : Amazon.nl: Fashion">
          <a:extLst>
            <a:ext uri="{FF2B5EF4-FFF2-40B4-BE49-F238E27FC236}">
              <a16:creationId xmlns:a16="http://schemas.microsoft.com/office/drawing/2014/main" xmlns="" id="{7783E539-A919-0646-9074-6DE7EBBC3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96443800"/>
          <a:ext cx="571500" cy="1046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491</xdr:row>
      <xdr:rowOff>50800</xdr:rowOff>
    </xdr:from>
    <xdr:to>
      <xdr:col>0</xdr:col>
      <xdr:colOff>977900</xdr:colOff>
      <xdr:row>491</xdr:row>
      <xdr:rowOff>1097402</xdr:rowOff>
    </xdr:to>
    <xdr:pic>
      <xdr:nvPicPr>
        <xdr:cNvPr id="791" name="dimg_f3A8Z-7rNNa69u8Ps9uhgQo_339" descr="Hackett London Lw Gilet mens jacket, honey gold : Amazon.nl: Fashion">
          <a:extLst>
            <a:ext uri="{FF2B5EF4-FFF2-40B4-BE49-F238E27FC236}">
              <a16:creationId xmlns:a16="http://schemas.microsoft.com/office/drawing/2014/main" xmlns="" id="{EB03FAAD-00CB-6149-A3DE-47D6C2BB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96443800"/>
          <a:ext cx="571500" cy="1046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494</xdr:row>
      <xdr:rowOff>38100</xdr:rowOff>
    </xdr:from>
    <xdr:to>
      <xdr:col>0</xdr:col>
      <xdr:colOff>1051983</xdr:colOff>
      <xdr:row>494</xdr:row>
      <xdr:rowOff>1117600</xdr:rowOff>
    </xdr:to>
    <xdr:pic>
      <xdr:nvPicPr>
        <xdr:cNvPr id="792" name="dimg_mHA8Z5XjE-3o7_UPwazosAI_13" descr="Hackett London Gilet Ultra Lw beige - Esdemarca Store moda, calzature e  accessori - migliori marche di scarpe e scarpe firmate">
          <a:extLst>
            <a:ext uri="{FF2B5EF4-FFF2-40B4-BE49-F238E27FC236}">
              <a16:creationId xmlns:a16="http://schemas.microsoft.com/office/drawing/2014/main" xmlns="" id="{1B959835-4DF7-754D-80AA-6F0CFCA9E8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20" t="6313" r="20253" b="7601"/>
        <a:stretch/>
      </xdr:blipFill>
      <xdr:spPr bwMode="auto">
        <a:xfrm>
          <a:off x="368300" y="99860100"/>
          <a:ext cx="683683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495</xdr:row>
      <xdr:rowOff>63500</xdr:rowOff>
    </xdr:from>
    <xdr:to>
      <xdr:col>0</xdr:col>
      <xdr:colOff>990600</xdr:colOff>
      <xdr:row>495</xdr:row>
      <xdr:rowOff>1106714</xdr:rowOff>
    </xdr:to>
    <xdr:pic>
      <xdr:nvPicPr>
        <xdr:cNvPr id="793" name="dimg_43A8Z8-1KNiJ9u8Pnc_xoAs_343" descr="Hackett London Men's Ultra LW Gilet, Beige (Oyster), XS : Amazon.co.uk:  Fashion">
          <a:extLst>
            <a:ext uri="{FF2B5EF4-FFF2-40B4-BE49-F238E27FC236}">
              <a16:creationId xmlns:a16="http://schemas.microsoft.com/office/drawing/2014/main" xmlns="" id="{C2563A6A-50D7-0844-910C-F7661211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101028500"/>
          <a:ext cx="584200" cy="1043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496</xdr:row>
      <xdr:rowOff>63500</xdr:rowOff>
    </xdr:from>
    <xdr:to>
      <xdr:col>0</xdr:col>
      <xdr:colOff>990600</xdr:colOff>
      <xdr:row>496</xdr:row>
      <xdr:rowOff>1106714</xdr:rowOff>
    </xdr:to>
    <xdr:pic>
      <xdr:nvPicPr>
        <xdr:cNvPr id="794" name="dimg_43A8Z8-1KNiJ9u8Pnc_xoAs_343" descr="Hackett London Men's Ultra LW Gilet, Beige (Oyster), XS : Amazon.co.uk:  Fashion">
          <a:extLst>
            <a:ext uri="{FF2B5EF4-FFF2-40B4-BE49-F238E27FC236}">
              <a16:creationId xmlns:a16="http://schemas.microsoft.com/office/drawing/2014/main" xmlns="" id="{E8EA8F60-F51A-EB48-BCB2-954222F2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102171500"/>
          <a:ext cx="584200" cy="1043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497</xdr:row>
      <xdr:rowOff>50800</xdr:rowOff>
    </xdr:from>
    <xdr:to>
      <xdr:col>0</xdr:col>
      <xdr:colOff>1257300</xdr:colOff>
      <xdr:row>497</xdr:row>
      <xdr:rowOff>1117600</xdr:rowOff>
    </xdr:to>
    <xdr:pic>
      <xdr:nvPicPr>
        <xdr:cNvPr id="795" name="dimg_jnE8Z9rWCqmC9u8P3fermAY_231" descr="Hackett Men´s vests | Dressinn">
          <a:extLst>
            <a:ext uri="{FF2B5EF4-FFF2-40B4-BE49-F238E27FC236}">
              <a16:creationId xmlns:a16="http://schemas.microsoft.com/office/drawing/2014/main" xmlns="" id="{AE6DD04A-8150-824A-A7BA-0A64FB3A0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3301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498</xdr:row>
      <xdr:rowOff>50800</xdr:rowOff>
    </xdr:from>
    <xdr:to>
      <xdr:col>0</xdr:col>
      <xdr:colOff>1257300</xdr:colOff>
      <xdr:row>498</xdr:row>
      <xdr:rowOff>1117600</xdr:rowOff>
    </xdr:to>
    <xdr:pic>
      <xdr:nvPicPr>
        <xdr:cNvPr id="796" name="dimg_jnE8Z9rWCqmC9u8P3fermAY_231" descr="Hackett Men´s vests | Dressinn">
          <a:extLst>
            <a:ext uri="{FF2B5EF4-FFF2-40B4-BE49-F238E27FC236}">
              <a16:creationId xmlns:a16="http://schemas.microsoft.com/office/drawing/2014/main" xmlns="" id="{10EC337B-E500-5240-9147-46484D4E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330180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503</xdr:row>
      <xdr:rowOff>38100</xdr:rowOff>
    </xdr:from>
    <xdr:to>
      <xdr:col>0</xdr:col>
      <xdr:colOff>1108835</xdr:colOff>
      <xdr:row>503</xdr:row>
      <xdr:rowOff>1104900</xdr:rowOff>
    </xdr:to>
    <xdr:pic>
      <xdr:nvPicPr>
        <xdr:cNvPr id="797" name="dimg_zXE8Z97UBvWI9u8PrvzWiQI_207" descr="Regenjacke &quot;LW Moto&quot; efeu von HACKETT LONDON">
          <a:extLst>
            <a:ext uri="{FF2B5EF4-FFF2-40B4-BE49-F238E27FC236}">
              <a16:creationId xmlns:a16="http://schemas.microsoft.com/office/drawing/2014/main" xmlns="" id="{EB6A5D8F-FD7A-3246-98D6-AEB11C6C82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3" t="10425" r="14433" b="7336"/>
        <a:stretch/>
      </xdr:blipFill>
      <xdr:spPr bwMode="auto">
        <a:xfrm>
          <a:off x="368300" y="110147100"/>
          <a:ext cx="74053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183</xdr:row>
      <xdr:rowOff>38100</xdr:rowOff>
    </xdr:from>
    <xdr:to>
      <xdr:col>0</xdr:col>
      <xdr:colOff>1395819</xdr:colOff>
      <xdr:row>183</xdr:row>
      <xdr:rowOff>1117600</xdr:rowOff>
    </xdr:to>
    <xdr:pic>
      <xdr:nvPicPr>
        <xdr:cNvPr id="1428" name="dimg_6p08Z66lLK_87_UP5Ma78Aw_223" descr="Hackett London Gingham-badbyxor, herr, Mango, M : Amazon.se: Mode">
          <a:extLst>
            <a:ext uri="{FF2B5EF4-FFF2-40B4-BE49-F238E27FC236}">
              <a16:creationId xmlns:a16="http://schemas.microsoft.com/office/drawing/2014/main" xmlns="" id="{4F2FB542-C0AF-4840-8B2F-6BD575B8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31380100"/>
          <a:ext cx="1179919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5615.362851273145" createdVersion="8" refreshedVersion="8" minRefreshableVersion="3" recordCount="730">
  <cacheSource type="worksheet">
    <worksheetSource ref="B2:R491" sheet="Stock Hackett"/>
  </cacheSource>
  <cacheFields count="20">
    <cacheField name="EAN" numFmtId="1">
      <sharedItems containsSemiMixedTypes="0" containsString="0" containsNumber="1" containsInteger="1" minValue="5052504476640" maxValue="5063261107104"/>
    </cacheField>
    <cacheField name="Style" numFmtId="0">
      <sharedItems/>
    </cacheField>
    <cacheField name="Colour" numFmtId="0">
      <sharedItems containsMixedTypes="1" containsNumber="1" containsInteger="1" minValue="0" maxValue="999"/>
    </cacheField>
    <cacheField name="Fitting" numFmtId="0">
      <sharedItems containsBlank="1"/>
    </cacheField>
    <cacheField name="Size" numFmtId="0">
      <sharedItems containsMixedTypes="1" containsNumber="1" containsInteger="1" minValue="0" maxValue="180"/>
    </cacheField>
    <cacheField name="Look Up Names 1" numFmtId="0">
      <sharedItems containsBlank="1"/>
    </cacheField>
    <cacheField name="Colour description" numFmtId="0">
      <sharedItems/>
    </cacheField>
    <cacheField name="Colour Season" numFmtId="0">
      <sharedItems containsSemiMixedTypes="0" containsString="0" containsNumber="1" containsInteger="1" minValue="1111" maxValue="2502"/>
    </cacheField>
    <cacheField name="Capsule" numFmtId="0">
      <sharedItems containsString="0" containsBlank="1" containsNumber="1" containsInteger="1" minValue="1" maxValue="104"/>
    </cacheField>
    <cacheField name="Country" numFmtId="0">
      <sharedItems/>
    </cacheField>
    <cacheField name="Customs Tariff Code:" numFmtId="0">
      <sharedItems containsSemiMixedTypes="0" containsString="0" containsNumber="1" containsInteger="1" minValue="4202929190" maxValue="1234567890123"/>
    </cacheField>
    <cacheField name="Composition" numFmtId="0">
      <sharedItems/>
    </cacheField>
    <cacheField name="Care instructions" numFmtId="0">
      <sharedItems/>
    </cacheField>
    <cacheField name="Weight" numFmtId="0">
      <sharedItems/>
    </cacheField>
    <cacheField name="Product Class" numFmtId="0">
      <sharedItems count="2">
        <s v="Hackett London Kids"/>
        <s v="Hackett London Men"/>
      </sharedItems>
    </cacheField>
    <cacheField name="Product Group" numFmtId="0">
      <sharedItems count="14">
        <s v="Belts"/>
        <s v="Bags"/>
        <s v="Socks"/>
        <s v="Pants/Trousers"/>
        <s v="Shirts"/>
        <s v="Outerwear"/>
        <s v="T-shirt"/>
        <s v="Polo's"/>
        <s v="Knitwear"/>
        <s v="Shorts/Bermuda's"/>
        <s v="Accessories"/>
        <s v="Suits"/>
        <s v="Blazer"/>
        <s v="Swim Boxershort"/>
      </sharedItems>
    </cacheField>
    <cacheField name="Description 1" numFmtId="0">
      <sharedItems/>
    </cacheField>
    <cacheField name="Wholesale Price" numFmtId="0">
      <sharedItems/>
    </cacheField>
    <cacheField name="RRPR" numFmtId="0">
      <sharedItems/>
    </cacheField>
    <cacheField name="QUANTITY" numFmtId="0">
      <sharedItems containsSemiMixedTypes="0" containsString="0" containsNumber="1" containsInteger="1" minValue="1" maxValue="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0">
  <r>
    <n v="5052506522093"/>
    <s v="HK001042"/>
    <n v="595"/>
    <m/>
    <s v="S"/>
    <m/>
    <s v="595NAVY"/>
    <n v="2502"/>
    <m/>
    <s v="china"/>
    <n v="1234567890123"/>
    <s v="65%/35% Polypropylene/Elastane"/>
    <s v="Do Not Wash, Do Not Bleach, Do Not Iron, Do Not Dry Clean, Do Not Tumble Dry"/>
    <s v="00.30"/>
    <x v="0"/>
    <x v="0"/>
    <s v="KIDS NEW PARA BELT"/>
    <s v="22.20"/>
    <s v="59.95"/>
    <n v="20"/>
  </r>
  <r>
    <n v="5052506522086"/>
    <s v="HK001042"/>
    <n v="595"/>
    <m/>
    <s v="M"/>
    <m/>
    <s v="595NAVY"/>
    <n v="2502"/>
    <m/>
    <s v="china"/>
    <n v="1234567890123"/>
    <s v="65%/35% Polypropylene/Elastane"/>
    <s v="Do Not Wash, Do Not Bleach, Do Not Iron, Do Not Dry Clean, Do Not Tumble Dry"/>
    <s v="00.30"/>
    <x v="0"/>
    <x v="0"/>
    <s v="KIDS NEW PARA BELT"/>
    <s v="22.20"/>
    <s v="59.95"/>
    <n v="6"/>
  </r>
  <r>
    <n v="5052506522109"/>
    <s v="HK001042"/>
    <n v="595"/>
    <m/>
    <s v="XL"/>
    <m/>
    <s v="595NAVY"/>
    <n v="2502"/>
    <m/>
    <s v="china"/>
    <n v="1234567890123"/>
    <s v="65%/35% Polypropylene/Elastane"/>
    <s v="Do Not Wash, Do Not Bleach, Do Not Iron, Do Not Dry Clean, Do Not Tumble Dry"/>
    <s v="00.30"/>
    <x v="0"/>
    <x v="0"/>
    <s v="KIDS NEW PARA BELT"/>
    <s v="22.20"/>
    <s v="59.95"/>
    <n v="2"/>
  </r>
  <r>
    <n v="5059747561850"/>
    <s v="HK001366"/>
    <n v="551"/>
    <m/>
    <n v="0"/>
    <s v="KIDS B2SCHOOL BACKP"/>
    <s v="551BLUE"/>
    <n v="2302"/>
    <n v="101"/>
    <s v="china"/>
    <n v="4202929190"/>
    <s v="100% Polyester"/>
    <s v="Do Not Wash, Do Not Bleach, Do Not Iron, Do Not Dry Clean, Do Not Tumble Dry"/>
    <s v="00.25"/>
    <x v="0"/>
    <x v="1"/>
    <s v="KIDS B2SCHOOL BACKP"/>
    <s v="36.00"/>
    <s v="100.00"/>
    <n v="3"/>
  </r>
  <r>
    <n v="5059747561874"/>
    <s v="HK001378"/>
    <s v="5AT"/>
    <m/>
    <s v="M"/>
    <s v="KIDS SEAP1 2PK"/>
    <s v="5ATBLUE/YELLOW"/>
    <n v="2302"/>
    <n v="101"/>
    <s v="PORTUGAL"/>
    <n v="6115950000"/>
    <s v="78%/20%/2% Baumwolle/Polyamid/elasthan"/>
    <s v="Do Not Wash, Do Not Bleach, Do Not Iron, Do Not Dry Clean, Do Not Tumble Dry"/>
    <s v="00.24"/>
    <x v="0"/>
    <x v="2"/>
    <s v="KIDS SEAP1 2PK"/>
    <s v="12.00"/>
    <s v="30.00"/>
    <n v="4"/>
  </r>
  <r>
    <n v="5059747561867"/>
    <s v="HK001378"/>
    <s v="5AT"/>
    <m/>
    <s v="L"/>
    <s v="KIDS SEAP1 2PK"/>
    <s v="5ATBLUE/YELLOW"/>
    <n v="2302"/>
    <n v="101"/>
    <s v="PORTUGAL"/>
    <n v="6115950000"/>
    <s v="78%/20%/2% Baumwolle/Polyamid/elasthan"/>
    <s v="Do Not Wash, Do Not Bleach, Do Not Iron, Do Not Dry Clean, Do Not Tumble Dry"/>
    <s v="00.24"/>
    <x v="0"/>
    <x v="2"/>
    <s v="KIDS SEAP1 2PK"/>
    <s v="12.00"/>
    <s v="30.00"/>
    <n v="3"/>
  </r>
  <r>
    <n v="5059747561898"/>
    <s v="HK001379"/>
    <s v="5BP"/>
    <m/>
    <s v="M"/>
    <s v="KIDS SEAP2 2PK"/>
    <s v="5BPSKY/BLUE"/>
    <n v="2302"/>
    <n v="101"/>
    <s v="PORTUGAL"/>
    <n v="6115950000"/>
    <s v="78%/20%/2% Baumwolle/Polyamid/elasthan"/>
    <s v="Do Not Wash, Do Not Bleach, Do Not Iron, Do Not Dry Clean, Do Not Tumble Dry"/>
    <s v="00.23"/>
    <x v="0"/>
    <x v="2"/>
    <s v="KIDS SEAP2 2PK"/>
    <s v="12.00"/>
    <s v="30.00"/>
    <n v="2"/>
  </r>
  <r>
    <n v="5059747561881"/>
    <s v="HK001379"/>
    <s v="5BP"/>
    <m/>
    <s v="L"/>
    <s v="KIDS SEAP2 2PK"/>
    <s v="5BPSKY/BLUE"/>
    <n v="2302"/>
    <n v="101"/>
    <s v="PORTUGAL"/>
    <n v="6115950000"/>
    <s v="78%/20%/2% Baumwolle/Polyamid/elasthan"/>
    <s v="Do Not Wash, Do Not Bleach, Do Not Iron, Do Not Dry Clean, Do Not Tumble Dry"/>
    <s v="00.23"/>
    <x v="0"/>
    <x v="2"/>
    <s v="KIDS SEAP2 2PK"/>
    <s v="12.00"/>
    <s v="30.00"/>
    <n v="2"/>
  </r>
  <r>
    <n v="5059747549841"/>
    <s v="HK210735"/>
    <s v="5GY"/>
    <m/>
    <n v="92"/>
    <s v="CLASSIC CHINO"/>
    <s v="5GYMEDIEVAL"/>
    <n v="2302"/>
    <n v="101"/>
    <s v="china"/>
    <n v="6203423500"/>
    <s v="98%/2% Baumwolle/Spandex"/>
    <s v="Machine Wash 30C, Do Not Bleach, Cold Iron, 110C Maximum, Dry Clean Allowed, Do Not Tumble Dry"/>
    <s v="00.08"/>
    <x v="0"/>
    <x v="3"/>
    <s v="CLASSIC CHINO"/>
    <s v="26.00"/>
    <s v="70.00"/>
    <n v="1"/>
  </r>
  <r>
    <n v="5059747549858"/>
    <s v="HK210735"/>
    <s v="5GY"/>
    <m/>
    <n v="104"/>
    <s v="CLASSIC CHINO"/>
    <s v="5GYMEDIEVAL"/>
    <n v="2302"/>
    <n v="101"/>
    <s v="china"/>
    <n v="6203423500"/>
    <s v="98%/2% Baumwolle/Spandex"/>
    <s v="Machine Wash 30C, Do Not Bleach, Cold Iron, 110C Maximum, Dry Clean Allowed, Do Not Tumble Dry"/>
    <s v="00.08"/>
    <x v="0"/>
    <x v="3"/>
    <s v="CLASSIC CHINO"/>
    <s v="26.00"/>
    <s v="70.00"/>
    <n v="3"/>
  </r>
  <r>
    <n v="5059747549872"/>
    <s v="HK210735"/>
    <s v="5GY"/>
    <m/>
    <n v="128"/>
    <s v="CLASSIC CHINO"/>
    <s v="5GYMEDIEVAL"/>
    <n v="2302"/>
    <n v="101"/>
    <s v="china"/>
    <n v="6203423500"/>
    <s v="98%/2% Baumwolle/Spandex"/>
    <s v="Machine Wash 30C, Do Not Bleach, Cold Iron, 110C Maximum, Dry Clean Allowed, Do Not Tumble Dry"/>
    <s v="00.08"/>
    <x v="0"/>
    <x v="3"/>
    <s v="CLASSIC CHINO"/>
    <s v="26.00"/>
    <s v="70.00"/>
    <n v="1"/>
  </r>
  <r>
    <n v="5059747549896"/>
    <s v="HK210735"/>
    <s v="5GY"/>
    <m/>
    <n v="152"/>
    <s v="CLASSIC CHINO"/>
    <s v="5GYMEDIEVAL"/>
    <n v="2302"/>
    <n v="101"/>
    <s v="china"/>
    <n v="6203423500"/>
    <s v="98%/2% Baumwolle/Spandex"/>
    <s v="Machine Wash 30C, Do Not Bleach, Cold Iron, 110C Maximum, Dry Clean Allowed, Do Not Tumble Dry"/>
    <s v="00.08"/>
    <x v="0"/>
    <x v="3"/>
    <s v="CLASSIC CHINO"/>
    <s v="26.00"/>
    <s v="70.00"/>
    <n v="1"/>
  </r>
  <r>
    <n v="5059747549902"/>
    <s v="HK210735"/>
    <s v="5GY"/>
    <m/>
    <n v="164"/>
    <s v="CLASSIC CHINO"/>
    <s v="5GYMEDIEVAL"/>
    <n v="2302"/>
    <n v="101"/>
    <s v="china"/>
    <n v="6203423500"/>
    <s v="98%/2% Baumwolle/Spandex"/>
    <s v="Machine Wash 30C, Do Not Bleach, Cold Iron, 110C Maximum, Dry Clean Allowed, Do Not Tumble Dry"/>
    <s v="00.08"/>
    <x v="0"/>
    <x v="3"/>
    <s v="CLASSIC CHINO"/>
    <s v="26.00"/>
    <s v="70.00"/>
    <n v="3"/>
  </r>
  <r>
    <n v="5059747549919"/>
    <s v="HK210735"/>
    <s v="5GY"/>
    <m/>
    <n v="172"/>
    <s v="CLASSIC CHINO"/>
    <s v="5GYMEDIEVAL"/>
    <n v="2302"/>
    <n v="101"/>
    <s v="china"/>
    <n v="6203423500"/>
    <s v="98%/2% Baumwolle/Spandex"/>
    <s v="Machine Wash 30C, Do Not Bleach, Cold Iron, 110C Maximum, Dry Clean Allowed, Do Not Tumble Dry"/>
    <s v="00.08"/>
    <x v="0"/>
    <x v="3"/>
    <s v="CLASSIC CHINO"/>
    <s v="26.00"/>
    <s v="70.00"/>
    <n v="3"/>
  </r>
  <r>
    <n v="5059747550182"/>
    <s v="HK210735"/>
    <s v="8MT"/>
    <m/>
    <n v="116"/>
    <s v="CLASSIC CHINO"/>
    <s v="8MTMOON"/>
    <n v="2302"/>
    <n v="101"/>
    <s v="china"/>
    <n v="6203423500"/>
    <s v="98%/2% Baumwolle/Spandex"/>
    <s v="Machine Wash 30C, Do Not Bleach, Cold Iron, 110C Maximum, Dry Clean Allowed, Do Not Tumble Dry"/>
    <s v="00.08"/>
    <x v="0"/>
    <x v="3"/>
    <s v="CLASSIC CHINO"/>
    <s v="26.00"/>
    <s v="70.00"/>
    <n v="2"/>
  </r>
  <r>
    <n v="5059747550403"/>
    <s v="HK210737"/>
    <n v="0"/>
    <m/>
    <n v="92"/>
    <s v="REG DENIM VINTAGE WASH"/>
    <s v="000DENIM"/>
    <n v="2302"/>
    <n v="101"/>
    <s v="TURKEY"/>
    <n v="6203423100"/>
    <s v="82%/16%/2% Baumwolle/Polyester/Elasthan"/>
    <s v="Machine Wash 30C, Do Not Bleach, Cold Iron, 110C Maximum, Dry Clean Allowed, Do Not Tumble Dry"/>
    <s v="00.24"/>
    <x v="0"/>
    <x v="3"/>
    <s v="REG DENIM VINTAGE WASH"/>
    <s v="27.60"/>
    <s v="75.00"/>
    <n v="2"/>
  </r>
  <r>
    <n v="5059747550656"/>
    <s v="HK210740"/>
    <s v="5FI"/>
    <m/>
    <n v="104"/>
    <s v="DISTRESSED LIGHT DEN"/>
    <s v="5FILT DENIM"/>
    <n v="2302"/>
    <n v="101"/>
    <s v="TURKEY"/>
    <n v="6203423100"/>
    <s v="82%/16%/2% Baumwolle/Polyester/Elasthan"/>
    <s v="Machine Wash 30C, Do Not Bleach, Cold Iron, 110C Maximum, Dry Clean Allowed, Do Not Tumble Dry"/>
    <s v="00.50"/>
    <x v="0"/>
    <x v="3"/>
    <s v="DISTRESSED LIGHT DEN"/>
    <s v="27.60"/>
    <s v="75.00"/>
    <n v="2"/>
  </r>
  <r>
    <n v="5059747550694"/>
    <s v="HK210740"/>
    <s v="5FI"/>
    <m/>
    <n v="152"/>
    <s v="DISTRESSED LIGHT DEN"/>
    <s v="5FILT DENIM"/>
    <n v="2302"/>
    <n v="101"/>
    <s v="TURKEY"/>
    <n v="6203423100"/>
    <s v="82%/16%/2% Baumwolle/Polyester/Elasthan"/>
    <s v="Machine Wash 30C, Do Not Bleach, Cold Iron, 110C Maximum, Dry Clean Allowed, Do Not Tumble Dry"/>
    <s v="00.50"/>
    <x v="0"/>
    <x v="3"/>
    <s v="DISTRESSED LIGHT DEN"/>
    <s v="27.60"/>
    <s v="75.00"/>
    <n v="1"/>
  </r>
  <r>
    <n v="5059747550700"/>
    <s v="HK210740"/>
    <s v="5FI"/>
    <m/>
    <n v="164"/>
    <s v="DISTRESSED LIGHT DEN"/>
    <s v="5FILT DENIM"/>
    <n v="2302"/>
    <n v="101"/>
    <s v="TURKEY"/>
    <n v="6203423100"/>
    <s v="82%/16%/2% Baumwolle/Polyester/Elasthan"/>
    <s v="Machine Wash 30C, Do Not Bleach, Cold Iron, 110C Maximum, Dry Clean Allowed, Do Not Tumble Dry"/>
    <s v="00.50"/>
    <x v="0"/>
    <x v="3"/>
    <s v="DISTRESSED LIGHT DEN"/>
    <s v="27.60"/>
    <s v="75.00"/>
    <n v="2"/>
  </r>
  <r>
    <n v="5059747550724"/>
    <s v="HK210741"/>
    <n v="800"/>
    <m/>
    <n v="92"/>
    <s v="WHITE DENIM"/>
    <s v="800WHITE"/>
    <n v="2302"/>
    <n v="101"/>
    <s v="TURKEY"/>
    <n v="6203423100"/>
    <s v="99%/1% Baumwolle/Spandex"/>
    <s v="Machine Wash 30C, Do Not Bleach, Cold Iron, 110C Maximum, Dry Clean Allowed, Do Not Tumble Dry"/>
    <s v="00.50"/>
    <x v="0"/>
    <x v="3"/>
    <s v="WHITE DENIM"/>
    <s v="27.60"/>
    <s v="75.00"/>
    <n v="2"/>
  </r>
  <r>
    <n v="5059747550731"/>
    <s v="HK210741"/>
    <n v="800"/>
    <m/>
    <n v="104"/>
    <s v="WHITE DENIM"/>
    <s v="800WHITE"/>
    <n v="2302"/>
    <n v="101"/>
    <s v="TURKEY"/>
    <n v="6203423100"/>
    <s v="99%/1% Baumwolle/Spandex"/>
    <s v="Machine Wash 30C, Do Not Bleach, Cold Iron, 110C Maximum, Dry Clean Allowed, Do Not Tumble Dry"/>
    <s v="00.50"/>
    <x v="0"/>
    <x v="3"/>
    <s v="WHITE DENIM"/>
    <s v="27.60"/>
    <s v="75.00"/>
    <n v="2"/>
  </r>
  <r>
    <n v="5059747550748"/>
    <s v="HK210741"/>
    <n v="800"/>
    <m/>
    <n v="116"/>
    <s v="WHITE DENIM"/>
    <s v="800WHITE"/>
    <n v="2302"/>
    <n v="101"/>
    <s v="TURKEY"/>
    <n v="6203423100"/>
    <s v="99%/1% Baumwolle/Spandex"/>
    <s v="Machine Wash 30C, Do Not Bleach, Cold Iron, 110C Maximum, Dry Clean Allowed, Do Not Tumble Dry"/>
    <s v="00.50"/>
    <x v="0"/>
    <x v="3"/>
    <s v="WHITE DENIM"/>
    <s v="27.60"/>
    <s v="75.00"/>
    <n v="3"/>
  </r>
  <r>
    <n v="5059747550755"/>
    <s v="HK210741"/>
    <n v="800"/>
    <m/>
    <n v="128"/>
    <s v="WHITE DENIM"/>
    <s v="800WHITE"/>
    <n v="2302"/>
    <n v="101"/>
    <s v="TURKEY"/>
    <n v="6203423100"/>
    <s v="99%/1% Baumwolle/Spandex"/>
    <s v="Machine Wash 30C, Do Not Bleach, Cold Iron, 110C Maximum, Dry Clean Allowed, Do Not Tumble Dry"/>
    <s v="00.50"/>
    <x v="0"/>
    <x v="3"/>
    <s v="WHITE DENIM"/>
    <s v="27.60"/>
    <s v="75.00"/>
    <n v="1"/>
  </r>
  <r>
    <n v="5059747550786"/>
    <s v="HK210741"/>
    <n v="800"/>
    <m/>
    <n v="164"/>
    <s v="WHITE DENIM"/>
    <s v="800WHITE"/>
    <n v="2302"/>
    <n v="101"/>
    <s v="TURKEY"/>
    <n v="6203423100"/>
    <s v="99%/1% Baumwolle/Spandex"/>
    <s v="Machine Wash 30C, Do Not Bleach, Cold Iron, 110C Maximum, Dry Clean Allowed, Do Not Tumble Dry"/>
    <s v="00.50"/>
    <x v="0"/>
    <x v="3"/>
    <s v="WHITE DENIM"/>
    <s v="27.60"/>
    <s v="75.00"/>
    <n v="2"/>
  </r>
  <r>
    <n v="5059747736746"/>
    <s v="HK210748"/>
    <n v="294"/>
    <m/>
    <n v="164"/>
    <s v="CLASSIC CHINO"/>
    <s v="294MAROON RED"/>
    <n v="2312"/>
    <n v="1"/>
    <s v="china"/>
    <n v="6203423500"/>
    <s v="98%/2% Baumwolle/Spandex"/>
    <s v="Machine Wash 30C Do Not Bleach Cold Iron, 110C Maximum Dry Clean Allowed Do Not Tumble Dry"/>
    <s v="00.42"/>
    <x v="0"/>
    <x v="3"/>
    <s v="CLASSIC CHINO"/>
    <s v="25.91"/>
    <s v="69.95"/>
    <n v="1"/>
  </r>
  <r>
    <n v="5059747559765"/>
    <s v="HK301716"/>
    <n v="800"/>
    <m/>
    <n v="104"/>
    <s v="WASHED OXFORD"/>
    <s v="800WHITE"/>
    <n v="2302"/>
    <n v="101"/>
    <s v="TURKEY"/>
    <n v="6205200090"/>
    <s v="100% Baumwolle"/>
    <s v="Machine Wash 30C, Gentle Spin, Do Not Bleach, Warm Iron, 150C Maximum, Do Not Dry Clean, Do Not Tumble Dry"/>
    <s v="00.50"/>
    <x v="0"/>
    <x v="4"/>
    <s v="WASHED OXFORD"/>
    <s v="22.00"/>
    <s v="60.00"/>
    <n v="1"/>
  </r>
  <r>
    <n v="5059747558638"/>
    <s v="HK301717"/>
    <n v="513"/>
    <m/>
    <n v="92"/>
    <s v="LIGHTWEIGHT PIQUE"/>
    <s v="513SKY 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1"/>
  </r>
  <r>
    <n v="5059747558669"/>
    <s v="HK301717"/>
    <n v="513"/>
    <m/>
    <n v="128"/>
    <s v="LIGHTWEIGHT PIQUE"/>
    <s v="513SKY 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3"/>
  </r>
  <r>
    <n v="5059747558676"/>
    <s v="HK301717"/>
    <n v="513"/>
    <m/>
    <n v="140"/>
    <s v="LIGHTWEIGHT PIQUE"/>
    <s v="513SKY 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2"/>
  </r>
  <r>
    <n v="5059747558683"/>
    <s v="HK301717"/>
    <n v="513"/>
    <m/>
    <n v="152"/>
    <s v="LIGHTWEIGHT PIQUE"/>
    <s v="513SKY 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1"/>
  </r>
  <r>
    <n v="5059747558690"/>
    <s v="HK301717"/>
    <n v="513"/>
    <m/>
    <n v="164"/>
    <s v="LIGHTWEIGHT PIQUE"/>
    <s v="513SKY 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1"/>
  </r>
  <r>
    <n v="5059747558706"/>
    <s v="HK301717"/>
    <n v="513"/>
    <m/>
    <n v="172"/>
    <s v="LIGHTWEIGHT PIQUE"/>
    <s v="513SKY 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1"/>
  </r>
  <r>
    <n v="5059747558713"/>
    <s v="HK301717"/>
    <n v="551"/>
    <m/>
    <n v="92"/>
    <s v="LIGHTWEIGHT PIQUE"/>
    <s v="551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1"/>
  </r>
  <r>
    <n v="5059747558737"/>
    <s v="HK301717"/>
    <n v="551"/>
    <m/>
    <n v="116"/>
    <s v="LIGHTWEIGHT PIQUE"/>
    <s v="551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3"/>
  </r>
  <r>
    <n v="5059747558744"/>
    <s v="HK301717"/>
    <n v="551"/>
    <m/>
    <n v="128"/>
    <s v="LIGHTWEIGHT PIQUE"/>
    <s v="551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3"/>
  </r>
  <r>
    <n v="5059747558751"/>
    <s v="HK301717"/>
    <n v="551"/>
    <m/>
    <n v="140"/>
    <s v="LIGHTWEIGHT PIQUE"/>
    <s v="551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4"/>
  </r>
  <r>
    <n v="5059747558768"/>
    <s v="HK301717"/>
    <n v="551"/>
    <m/>
    <n v="152"/>
    <s v="LIGHTWEIGHT PIQUE"/>
    <s v="551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1"/>
  </r>
  <r>
    <n v="5059747558782"/>
    <s v="HK301717"/>
    <n v="551"/>
    <m/>
    <n v="172"/>
    <s v="LIGHTWEIGHT PIQUE"/>
    <s v="551BLU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2"/>
  </r>
  <r>
    <n v="5059747558829"/>
    <s v="HK301717"/>
    <n v="800"/>
    <m/>
    <n v="128"/>
    <s v="LIGHTWEIGHT PIQUE"/>
    <s v="800WHIT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2"/>
  </r>
  <r>
    <n v="5059747558836"/>
    <s v="HK301717"/>
    <n v="800"/>
    <m/>
    <n v="140"/>
    <s v="LIGHTWEIGHT PIQUE"/>
    <s v="800WHIT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4"/>
  </r>
  <r>
    <n v="5059747558867"/>
    <s v="HK301717"/>
    <n v="800"/>
    <m/>
    <n v="172"/>
    <s v="LIGHTWEIGHT PIQUE"/>
    <s v="800WHITE"/>
    <n v="2302"/>
    <n v="102"/>
    <s v="INDIA"/>
    <n v="6205200090"/>
    <s v="100% Baumwolle"/>
    <s v="Machine Wash 30C, Gentle Spin, Do Not Bleach, Warm Iron, 150C Maximum, Do Not Dry Clean, Do Not Tumble Dry"/>
    <s v="00.30"/>
    <x v="0"/>
    <x v="4"/>
    <s v="LIGHTWEIGHT PIQUE"/>
    <s v="23.60"/>
    <s v="64.00"/>
    <n v="2"/>
  </r>
  <r>
    <n v="5059747558409"/>
    <s v="HK301718"/>
    <n v="325"/>
    <m/>
    <n v="104"/>
    <s v="PUPPYTOOTH SLUB"/>
    <s v="325PINK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1"/>
  </r>
  <r>
    <n v="5059747558416"/>
    <s v="HK301718"/>
    <n v="325"/>
    <m/>
    <n v="116"/>
    <s v="PUPPYTOOTH SLUB"/>
    <s v="325PINK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2"/>
  </r>
  <r>
    <n v="5059747558423"/>
    <s v="HK301718"/>
    <n v="325"/>
    <m/>
    <n v="128"/>
    <s v="PUPPYTOOTH SLUB"/>
    <s v="325PINK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4"/>
  </r>
  <r>
    <n v="5059747558430"/>
    <s v="HK301718"/>
    <n v="325"/>
    <m/>
    <n v="140"/>
    <s v="PUPPYTOOTH SLUB"/>
    <s v="325PINK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4"/>
  </r>
  <r>
    <n v="5059747558447"/>
    <s v="HK301718"/>
    <n v="325"/>
    <m/>
    <n v="152"/>
    <s v="PUPPYTOOTH SLUB"/>
    <s v="325PINK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5"/>
  </r>
  <r>
    <n v="5059747558454"/>
    <s v="HK301718"/>
    <n v="325"/>
    <m/>
    <n v="164"/>
    <s v="PUPPYTOOTH SLUB"/>
    <s v="325PINK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4"/>
  </r>
  <r>
    <n v="5059747558461"/>
    <s v="HK301718"/>
    <n v="325"/>
    <m/>
    <n v="172"/>
    <s v="PUPPYTOOTH SLUB"/>
    <s v="325PINK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3"/>
  </r>
  <r>
    <n v="5059747558478"/>
    <s v="HK301718"/>
    <n v="551"/>
    <m/>
    <n v="92"/>
    <s v="PUPPYTOOTH SLUB"/>
    <s v="551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2"/>
  </r>
  <r>
    <n v="5059747558485"/>
    <s v="HK301718"/>
    <n v="551"/>
    <m/>
    <n v="104"/>
    <s v="PUPPYTOOTH SLUB"/>
    <s v="551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2"/>
  </r>
  <r>
    <n v="5059747558546"/>
    <s v="HK301718"/>
    <n v="551"/>
    <m/>
    <n v="172"/>
    <s v="PUPPYTOOTH SLUB"/>
    <s v="551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2"/>
  </r>
  <r>
    <n v="5059747558553"/>
    <s v="HK301718"/>
    <n v="665"/>
    <m/>
    <n v="92"/>
    <s v="PUPPYTOOTH SLUB"/>
    <s v="665GREEN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1"/>
  </r>
  <r>
    <n v="5059747558577"/>
    <s v="HK301718"/>
    <n v="665"/>
    <m/>
    <n v="116"/>
    <s v="PUPPYTOOTH SLUB"/>
    <s v="665GREEN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6"/>
  </r>
  <r>
    <n v="5059747558591"/>
    <s v="HK301718"/>
    <n v="665"/>
    <m/>
    <n v="140"/>
    <s v="PUPPYTOOTH SLUB"/>
    <s v="665GREEN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4"/>
  </r>
  <r>
    <n v="5059747558621"/>
    <s v="HK301718"/>
    <n v="665"/>
    <m/>
    <n v="172"/>
    <s v="PUPPYTOOTH SLUB"/>
    <s v="665GREEN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PUPPYTOOTH SLUB"/>
    <s v="23.60"/>
    <s v="64.00"/>
    <n v="4"/>
  </r>
  <r>
    <n v="5059747558201"/>
    <s v="HK301719"/>
    <n v="564"/>
    <m/>
    <n v="172"/>
    <s v="WASHED CHAMBRAY"/>
    <s v="564CHAMBRAY BLUE"/>
    <n v="2302"/>
    <n v="101"/>
    <s v="TURKEY"/>
    <n v="6205200090"/>
    <s v="100% Baumwolle"/>
    <s v="Machine Wash 30C, Gentle Spin, Do Not Bleach, Warm Iron, 150C Maximum, Do Not Dry Clean, Do Not Tumble Dry"/>
    <s v="00.30"/>
    <x v="0"/>
    <x v="4"/>
    <s v="WASHED CHAMBRAY"/>
    <s v="23.60"/>
    <s v="64.00"/>
    <n v="1"/>
  </r>
  <r>
    <n v="5059747557655"/>
    <s v="HK301720"/>
    <n v="179"/>
    <m/>
    <n v="92"/>
    <s v="SLUB TEXTURE"/>
    <s v="179CORAL PINK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1"/>
  </r>
  <r>
    <n v="5059747557693"/>
    <s v="HK301720"/>
    <n v="179"/>
    <m/>
    <n v="140"/>
    <s v="SLUB TEXTURE"/>
    <s v="179CORAL PINK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3"/>
  </r>
  <r>
    <n v="5059747557723"/>
    <s v="HK301720"/>
    <n v="179"/>
    <m/>
    <n v="172"/>
    <s v="SLUB TEXTURE"/>
    <s v="179CORAL PINK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4"/>
  </r>
  <r>
    <n v="5059747557754"/>
    <s v="HK301720"/>
    <n v="537"/>
    <m/>
    <n v="116"/>
    <s v="SLUB TEXTURE"/>
    <s v="537TURQUOISE 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1"/>
  </r>
  <r>
    <n v="5059747557761"/>
    <s v="HK301720"/>
    <n v="537"/>
    <m/>
    <n v="128"/>
    <s v="SLUB TEXTURE"/>
    <s v="537TURQUOISE 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4"/>
  </r>
  <r>
    <n v="5059747557778"/>
    <s v="HK301720"/>
    <n v="537"/>
    <m/>
    <n v="140"/>
    <s v="SLUB TEXTURE"/>
    <s v="537TURQUOISE 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2"/>
  </r>
  <r>
    <n v="5059747557785"/>
    <s v="HK301720"/>
    <n v="537"/>
    <m/>
    <n v="152"/>
    <s v="SLUB TEXTURE"/>
    <s v="537TURQUOISE 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4"/>
  </r>
  <r>
    <n v="5059747557808"/>
    <s v="HK301720"/>
    <n v="537"/>
    <m/>
    <n v="172"/>
    <s v="SLUB TEXTURE"/>
    <s v="537TURQUOISE 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2"/>
  </r>
  <r>
    <n v="5059747557846"/>
    <s v="HK301720"/>
    <n v="551"/>
    <m/>
    <n v="128"/>
    <s v="SLUB TEXTURE"/>
    <s v="551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1"/>
  </r>
  <r>
    <n v="5059747557853"/>
    <s v="HK301720"/>
    <n v="551"/>
    <m/>
    <n v="140"/>
    <s v="SLUB TEXTURE"/>
    <s v="551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2"/>
  </r>
  <r>
    <n v="5059747557860"/>
    <s v="HK301720"/>
    <n v="551"/>
    <m/>
    <n v="152"/>
    <s v="SLUB TEXTURE"/>
    <s v="551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1"/>
  </r>
  <r>
    <n v="5059747557884"/>
    <s v="HK301720"/>
    <n v="551"/>
    <m/>
    <n v="172"/>
    <s v="SLUB TEXTURE"/>
    <s v="551BLUE"/>
    <n v="2302"/>
    <n v="102"/>
    <s v="TURKEY"/>
    <n v="6205200090"/>
    <s v="100% Baumwolle"/>
    <s v="Machine Wash 30C, Gentle Spin, Do Not Bleach, Warm Iron, 150C Maximum, Do Not Dry Clean, Do Not Tumble Dry"/>
    <s v="00.30"/>
    <x v="0"/>
    <x v="4"/>
    <s v="SLUB TEXTURE"/>
    <s v="23.60"/>
    <s v="64.00"/>
    <n v="4"/>
  </r>
  <r>
    <n v="5059747557587"/>
    <s v="HK301721"/>
    <n v="561"/>
    <m/>
    <n v="104"/>
    <s v="WASHED DENIM"/>
    <s v="561INDIGO BLUE"/>
    <n v="2302"/>
    <n v="101"/>
    <s v="TURKEY"/>
    <n v="6205200090"/>
    <s v="100% Baumwolle"/>
    <s v="Machine Wash 30C, Gentle Spin, Do Not Bleach, Warm Iron, 150C Maximum, Do Not Dry Clean, Do Not Tumble Dry"/>
    <s v="00.30"/>
    <x v="0"/>
    <x v="4"/>
    <s v="WASHED DENIM"/>
    <s v="23.60"/>
    <s v="64.00"/>
    <n v="1"/>
  </r>
  <r>
    <n v="5059747557594"/>
    <s v="HK301721"/>
    <n v="561"/>
    <m/>
    <n v="116"/>
    <s v="WASHED DENIM"/>
    <s v="561INDIGO BLUE"/>
    <n v="2302"/>
    <n v="101"/>
    <s v="TURKEY"/>
    <n v="6205200090"/>
    <s v="100% Baumwolle"/>
    <s v="Machine Wash 30C, Gentle Spin, Do Not Bleach, Warm Iron, 150C Maximum, Do Not Dry Clean, Do Not Tumble Dry"/>
    <s v="00.30"/>
    <x v="0"/>
    <x v="4"/>
    <s v="WASHED DENIM"/>
    <s v="23.60"/>
    <s v="64.00"/>
    <n v="1"/>
  </r>
  <r>
    <n v="5059747557600"/>
    <s v="HK301721"/>
    <n v="561"/>
    <m/>
    <n v="128"/>
    <s v="WASHED DENIM"/>
    <s v="561INDIGO BLUE"/>
    <n v="2302"/>
    <n v="101"/>
    <s v="TURKEY"/>
    <n v="6205200090"/>
    <s v="100% Baumwolle"/>
    <s v="Machine Wash 30C, Gentle Spin, Do Not Bleach, Warm Iron, 150C Maximum, Do Not Dry Clean, Do Not Tumble Dry"/>
    <s v="00.30"/>
    <x v="0"/>
    <x v="4"/>
    <s v="WASHED DENIM"/>
    <s v="23.60"/>
    <s v="64.00"/>
    <n v="1"/>
  </r>
  <r>
    <n v="5059747557617"/>
    <s v="HK301721"/>
    <n v="561"/>
    <m/>
    <n v="140"/>
    <s v="WASHED DENIM"/>
    <s v="561INDIGO BLUE"/>
    <n v="2302"/>
    <n v="101"/>
    <s v="TURKEY"/>
    <n v="6205200090"/>
    <s v="100% Baumwolle"/>
    <s v="Machine Wash 30C, Gentle Spin, Do Not Bleach, Warm Iron, 150C Maximum, Do Not Dry Clean, Do Not Tumble Dry"/>
    <s v="00.30"/>
    <x v="0"/>
    <x v="4"/>
    <s v="WASHED DENIM"/>
    <s v="23.60"/>
    <s v="64.00"/>
    <n v="2"/>
  </r>
  <r>
    <n v="5059747560471"/>
    <s v="HK301724"/>
    <s v="8AH"/>
    <m/>
    <n v="92"/>
    <s v="WASHED OXFORD STR"/>
    <s v="8AHWHITE/YELOW"/>
    <n v="2302"/>
    <n v="101"/>
    <s v="INDIA"/>
    <n v="6205200090"/>
    <s v="100% Baumwolle"/>
    <s v="Machine Wash 30C, Gentle Spin, Do Not Bleach, Warm Iron, 150C Maximum, Do Not Dry Clean, Do Not Tumble Dry"/>
    <s v="00.30"/>
    <x v="0"/>
    <x v="4"/>
    <s v="WASHED OXFORD STR"/>
    <s v="23.60"/>
    <s v="64.00"/>
    <n v="1"/>
  </r>
  <r>
    <n v="5059747560488"/>
    <s v="HK301724"/>
    <s v="8AH"/>
    <m/>
    <n v="104"/>
    <s v="WASHED OXFORD STR"/>
    <s v="8AHWHITE/YELOW"/>
    <n v="2302"/>
    <n v="101"/>
    <s v="INDIA"/>
    <n v="6205200090"/>
    <s v="100% Baumwolle"/>
    <s v="Machine Wash 30C, Gentle Spin, Do Not Bleach, Warm Iron, 150C Maximum, Do Not Dry Clean, Do Not Tumble Dry"/>
    <s v="00.30"/>
    <x v="0"/>
    <x v="4"/>
    <s v="WASHED OXFORD STR"/>
    <s v="23.60"/>
    <s v="64.00"/>
    <n v="2"/>
  </r>
  <r>
    <n v="5059747560495"/>
    <s v="HK301724"/>
    <s v="8AH"/>
    <m/>
    <n v="116"/>
    <s v="WASHED OXFORD STR"/>
    <s v="8AHWHITE/YELOW"/>
    <n v="2302"/>
    <n v="101"/>
    <s v="INDIA"/>
    <n v="6205200090"/>
    <s v="100% Baumwolle"/>
    <s v="Machine Wash 30C, Gentle Spin, Do Not Bleach, Warm Iron, 150C Maximum, Do Not Dry Clean, Do Not Tumble Dry"/>
    <s v="00.30"/>
    <x v="0"/>
    <x v="4"/>
    <s v="WASHED OXFORD STR"/>
    <s v="23.60"/>
    <s v="64.00"/>
    <n v="1"/>
  </r>
  <r>
    <n v="5059747560501"/>
    <s v="HK301724"/>
    <s v="8AH"/>
    <m/>
    <n v="128"/>
    <s v="WASHED OXFORD STR"/>
    <s v="8AHWHITE/YELOW"/>
    <n v="2302"/>
    <n v="101"/>
    <s v="INDIA"/>
    <n v="6205200090"/>
    <s v="100% Baumwolle"/>
    <s v="Machine Wash 30C, Gentle Spin, Do Not Bleach, Warm Iron, 150C Maximum, Do Not Dry Clean, Do Not Tumble Dry"/>
    <s v="00.30"/>
    <x v="0"/>
    <x v="4"/>
    <s v="WASHED OXFORD STR"/>
    <s v="23.60"/>
    <s v="64.00"/>
    <n v="2"/>
  </r>
  <r>
    <n v="5059747560518"/>
    <s v="HK301724"/>
    <s v="8AH"/>
    <m/>
    <n v="140"/>
    <s v="WASHED OXFORD STR"/>
    <s v="8AHWHITE/YELOW"/>
    <n v="2302"/>
    <n v="101"/>
    <s v="INDIA"/>
    <n v="6205200090"/>
    <s v="100% Baumwolle"/>
    <s v="Machine Wash 30C, Gentle Spin, Do Not Bleach, Warm Iron, 150C Maximum, Do Not Dry Clean, Do Not Tumble Dry"/>
    <s v="00.30"/>
    <x v="0"/>
    <x v="4"/>
    <s v="WASHED OXFORD STR"/>
    <s v="23.60"/>
    <s v="64.00"/>
    <n v="3"/>
  </r>
  <r>
    <n v="5059747560532"/>
    <s v="HK301724"/>
    <s v="8AH"/>
    <m/>
    <n v="164"/>
    <s v="WASHED OXFORD STR"/>
    <s v="8AHWHITE/YELOW"/>
    <n v="2302"/>
    <n v="101"/>
    <s v="INDIA"/>
    <n v="6205200090"/>
    <s v="100% Baumwolle"/>
    <s v="Machine Wash 30C, Gentle Spin, Do Not Bleach, Warm Iron, 150C Maximum, Do Not Dry Clean, Do Not Tumble Dry"/>
    <s v="00.30"/>
    <x v="0"/>
    <x v="4"/>
    <s v="WASHED OXFORD STR"/>
    <s v="23.60"/>
    <s v="64.00"/>
    <n v="1"/>
  </r>
  <r>
    <n v="5059747560549"/>
    <s v="HK301724"/>
    <s v="8AH"/>
    <m/>
    <n v="172"/>
    <s v="WASHED OXFORD STR"/>
    <s v="8AHWHITE/YELOW"/>
    <n v="2302"/>
    <n v="101"/>
    <s v="INDIA"/>
    <n v="6205200090"/>
    <s v="100% Baumwolle"/>
    <s v="Machine Wash 30C, Gentle Spin, Do Not Bleach, Warm Iron, 150C Maximum, Do Not Dry Clean, Do Not Tumble Dry"/>
    <s v="00.30"/>
    <x v="0"/>
    <x v="4"/>
    <s v="WASHED OXFORD STR"/>
    <s v="23.60"/>
    <s v="64.00"/>
    <n v="4"/>
  </r>
  <r>
    <n v="5059747560594"/>
    <s v="HK301724"/>
    <s v="8AS"/>
    <m/>
    <n v="140"/>
    <s v="WASHED OXFORD STR"/>
    <s v="8ASWHITE/BLUE"/>
    <n v="2302"/>
    <n v="101"/>
    <s v="INDIA"/>
    <n v="6205200090"/>
    <s v="100% Baumwolle"/>
    <s v="Machine Wash 30C, Gentle Spin, Do Not Bleach, Warm Iron, 150C Maximum, Do Not Dry Clean, Do Not Tumble Dry"/>
    <s v="00.30"/>
    <x v="0"/>
    <x v="4"/>
    <s v="WASHED OXFORD STR"/>
    <s v="23.60"/>
    <s v="64.00"/>
    <n v="1"/>
  </r>
  <r>
    <n v="5059747801673"/>
    <s v="HK301730"/>
    <s v="5DC"/>
    <m/>
    <n v="140"/>
    <s v="NAVY RED TARTAN"/>
    <s v="5DCNAVY/RED"/>
    <n v="2312"/>
    <n v="1"/>
    <s v="INDIA"/>
    <n v="6205200090"/>
    <s v="100% Baumwolle"/>
    <s v="Machine Wash 30C Do Not Bleach Warm Iron, 150C Maximum Dry Clean Allowed Do Not Tumble Dry"/>
    <s v="00.42"/>
    <x v="0"/>
    <x v="4"/>
    <s v="NAVY RED TARTAN"/>
    <s v="27.76"/>
    <s v="74.95"/>
    <n v="1"/>
  </r>
  <r>
    <n v="5059747801680"/>
    <s v="HK301730"/>
    <s v="5DC"/>
    <m/>
    <n v="152"/>
    <s v="NAVY RED TARTAN"/>
    <s v="5DCNAVY/RED"/>
    <n v="2312"/>
    <n v="1"/>
    <s v="INDIA"/>
    <n v="6205200090"/>
    <s v="100% Baumwolle"/>
    <s v="Machine Wash 30C Do Not Bleach Warm Iron, 150C Maximum Dry Clean Allowed Do Not Tumble Dry"/>
    <s v="00.42"/>
    <x v="0"/>
    <x v="4"/>
    <s v="NAVY RED TARTAN"/>
    <s v="27.76"/>
    <s v="74.95"/>
    <n v="1"/>
  </r>
  <r>
    <n v="5059747550847"/>
    <s v="HK400989"/>
    <n v="3"/>
    <m/>
    <n v="140"/>
    <s v="LW GILET"/>
    <s v="003LIGHT YELLOW"/>
    <n v="2302"/>
    <n v="101"/>
    <s v="china"/>
    <n v="6201401090"/>
    <s v="100% Polyester"/>
    <s v="Do Not Wash, Do Not Bleach, Cold Iron, 110C Maximum, Dry Clean Allowed, Do Not Tumble Dry"/>
    <s v="00.30"/>
    <x v="0"/>
    <x v="5"/>
    <s v="LW GILET"/>
    <s v="38.00"/>
    <s v="105.00"/>
    <n v="2"/>
  </r>
  <r>
    <n v="5059747550854"/>
    <s v="HK400989"/>
    <n v="3"/>
    <m/>
    <n v="152"/>
    <s v="LW GILET"/>
    <s v="003LIGHT YELLOW"/>
    <n v="2302"/>
    <n v="101"/>
    <s v="china"/>
    <n v="6201401090"/>
    <s v="100% Polyester"/>
    <s v="Do Not Wash, Do Not Bleach, Cold Iron, 110C Maximum, Dry Clean Allowed, Do Not Tumble Dry"/>
    <s v="00.30"/>
    <x v="0"/>
    <x v="5"/>
    <s v="LW GILET"/>
    <s v="38.00"/>
    <s v="105.00"/>
    <n v="1"/>
  </r>
  <r>
    <n v="5059747550878"/>
    <s v="HK400989"/>
    <n v="3"/>
    <m/>
    <n v="172"/>
    <s v="LW GILET"/>
    <s v="003LIGHT YELLOW"/>
    <n v="2302"/>
    <n v="101"/>
    <s v="china"/>
    <n v="6201401090"/>
    <s v="100% Polyester"/>
    <s v="Do Not Wash, Do Not Bleach, Cold Iron, 110C Maximum, Dry Clean Allowed, Do Not Tumble Dry"/>
    <s v="00.30"/>
    <x v="0"/>
    <x v="5"/>
    <s v="LW GILET"/>
    <s v="38.00"/>
    <s v="105.00"/>
    <n v="1"/>
  </r>
  <r>
    <n v="5059747550885"/>
    <s v="HK400989"/>
    <s v="5GY"/>
    <m/>
    <n v="92"/>
    <s v="LW GILET"/>
    <s v="5GYMEDIEVAL"/>
    <n v="2302"/>
    <n v="102"/>
    <s v="china"/>
    <n v="6201401090"/>
    <s v="100% Polyester"/>
    <s v="Do Not Wash, Do Not Bleach, Cold Iron, 110C Maximum, Dry Clean Allowed, Do Not Tumble Dry"/>
    <s v="00.30"/>
    <x v="0"/>
    <x v="5"/>
    <s v="LW GILET"/>
    <s v="38.00"/>
    <s v="105.00"/>
    <n v="1"/>
  </r>
  <r>
    <n v="5059747550977"/>
    <s v="HK400989"/>
    <s v="5MI"/>
    <m/>
    <n v="104"/>
    <s v="LW GILET"/>
    <s v="5MIDUCK EGG"/>
    <n v="2302"/>
    <n v="101"/>
    <s v="china"/>
    <n v="6201401090"/>
    <s v="100% Polyester"/>
    <s v="Do Not Wash, Do Not Bleach, Cold Iron, 110C Maximum, Dry Clean Allowed, Do Not Tumble Dry"/>
    <s v="00.30"/>
    <x v="0"/>
    <x v="5"/>
    <s v="LW GILET"/>
    <s v="38.00"/>
    <s v="105.00"/>
    <n v="3"/>
  </r>
  <r>
    <n v="5059747550984"/>
    <s v="HK400989"/>
    <s v="5MI"/>
    <m/>
    <n v="116"/>
    <s v="LW GILET"/>
    <s v="5MIDUCK EGG"/>
    <n v="2302"/>
    <n v="101"/>
    <s v="china"/>
    <n v="6201401090"/>
    <s v="100% Polyester"/>
    <s v="Do Not Wash, Do Not Bleach, Cold Iron, 110C Maximum, Dry Clean Allowed, Do Not Tumble Dry"/>
    <s v="00.30"/>
    <x v="0"/>
    <x v="5"/>
    <s v="LW GILET"/>
    <s v="38.00"/>
    <s v="105.00"/>
    <n v="5"/>
  </r>
  <r>
    <n v="5059747551042"/>
    <s v="HK400990"/>
    <n v="3"/>
    <m/>
    <n v="92"/>
    <s v="LW BLOUSON"/>
    <s v="003LIGHT YELLOW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1"/>
  </r>
  <r>
    <n v="5059747551059"/>
    <s v="HK400990"/>
    <n v="3"/>
    <m/>
    <n v="104"/>
    <s v="LW BLOUSON"/>
    <s v="003LIGHT YELLOW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1"/>
  </r>
  <r>
    <n v="5059747551073"/>
    <s v="HK400990"/>
    <n v="3"/>
    <m/>
    <n v="128"/>
    <s v="LW BLOUSON"/>
    <s v="003LIGHT YELLOW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2"/>
  </r>
  <r>
    <n v="5059747551080"/>
    <s v="HK400990"/>
    <n v="3"/>
    <m/>
    <n v="140"/>
    <s v="LW BLOUSON"/>
    <s v="003LIGHT YELLOW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3"/>
  </r>
  <r>
    <n v="5059747551097"/>
    <s v="HK400990"/>
    <n v="3"/>
    <m/>
    <n v="152"/>
    <s v="LW BLOUSON"/>
    <s v="003LIGHT YELLOW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3"/>
  </r>
  <r>
    <n v="5059747551110"/>
    <s v="HK400990"/>
    <n v="3"/>
    <m/>
    <n v="172"/>
    <s v="LW BLOUSON"/>
    <s v="003LIGHT YELLOW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3"/>
  </r>
  <r>
    <n v="5059747551196"/>
    <s v="HK400990"/>
    <s v="5GY"/>
    <m/>
    <n v="172"/>
    <s v="LW BLOUSON"/>
    <s v="5GYMEDIEVAL"/>
    <n v="2302"/>
    <n v="102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1"/>
  </r>
  <r>
    <n v="5059747551202"/>
    <s v="HK400990"/>
    <s v="5LF"/>
    <m/>
    <n v="92"/>
    <s v="LW BLOUSON"/>
    <s v="5LFADRIATIC BLU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2"/>
  </r>
  <r>
    <n v="5059747551219"/>
    <s v="HK400990"/>
    <s v="5LF"/>
    <m/>
    <n v="104"/>
    <s v="LW BLOUSON"/>
    <s v="5LFADRIATIC BLU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2"/>
  </r>
  <r>
    <n v="5059747551226"/>
    <s v="HK400990"/>
    <s v="5LF"/>
    <m/>
    <n v="116"/>
    <s v="LW BLOUSON"/>
    <s v="5LFADRIATIC BLU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2"/>
  </r>
  <r>
    <n v="5059747551301"/>
    <s v="HK400990"/>
    <s v="8MT"/>
    <m/>
    <n v="116"/>
    <s v="LW BLOUSON"/>
    <s v="8MTMOON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3"/>
  </r>
  <r>
    <n v="5059747551318"/>
    <s v="HK400990"/>
    <s v="8MT"/>
    <m/>
    <n v="128"/>
    <s v="LW BLOUSON"/>
    <s v="8MTMOON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3"/>
  </r>
  <r>
    <n v="5059747551325"/>
    <s v="HK400990"/>
    <s v="8MT"/>
    <m/>
    <n v="140"/>
    <s v="LW BLOUSON"/>
    <s v="8MTMOON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4"/>
  </r>
  <r>
    <n v="5059747551332"/>
    <s v="HK400990"/>
    <s v="8MT"/>
    <m/>
    <n v="152"/>
    <s v="LW BLOUSON"/>
    <s v="8MTMOON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3"/>
  </r>
  <r>
    <n v="5059747551349"/>
    <s v="HK400990"/>
    <s v="8MT"/>
    <m/>
    <n v="164"/>
    <s v="LW BLOUSON"/>
    <s v="8MTMOON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4"/>
  </r>
  <r>
    <n v="5059747551356"/>
    <s v="HK400990"/>
    <s v="8MT"/>
    <m/>
    <n v="172"/>
    <s v="LW BLOUSON"/>
    <s v="8MTMOON"/>
    <n v="2302"/>
    <n v="101"/>
    <s v="china"/>
    <n v="6201401090"/>
    <s v="100% Polyester"/>
    <s v="Do Not Wash, Do Not Bleach, Cold Iron, 110C Maximum, Dry Clean Allowed, Do Not Tumble Dry"/>
    <s v="00.80"/>
    <x v="0"/>
    <x v="5"/>
    <s v="LW BLOUSON"/>
    <s v="42.00"/>
    <s v="115.00"/>
    <n v="4"/>
  </r>
  <r>
    <n v="5059747737910"/>
    <s v="HK400996"/>
    <n v="294"/>
    <m/>
    <n v="128"/>
    <s v="ESSENTIAL PUFFA"/>
    <s v="294MAROON RED"/>
    <n v="2312"/>
    <n v="1"/>
    <s v="china"/>
    <n v="6201401090"/>
    <s v="100% Polyester"/>
    <s v="Machine Wash 30C, Gentle Spin Do Not Bleach Cold Iron, 110C Maximum Do Not Dry Clean Do Not Tumble Dry"/>
    <s v="00.78"/>
    <x v="0"/>
    <x v="5"/>
    <s v="ESSENTIAL PUFFA"/>
    <s v="46.28"/>
    <s v="124.95"/>
    <n v="1"/>
  </r>
  <r>
    <n v="5059747737941"/>
    <s v="HK400996"/>
    <n v="294"/>
    <m/>
    <n v="164"/>
    <s v="ESSENTIAL PUFFA"/>
    <s v="294MAROON RED"/>
    <n v="2312"/>
    <n v="1"/>
    <s v="china"/>
    <n v="6201401090"/>
    <s v="100% Polyester"/>
    <s v="Machine Wash 30C, Gentle Spin Do Not Bleach Cold Iron, 110C Maximum Do Not Dry Clean Do Not Tumble Dry"/>
    <s v="00.78"/>
    <x v="0"/>
    <x v="5"/>
    <s v="ESSENTIAL PUFFA"/>
    <s v="46.28"/>
    <s v="124.95"/>
    <n v="1"/>
  </r>
  <r>
    <n v="5059747503553"/>
    <s v="HK500877"/>
    <n v="179"/>
    <m/>
    <n v="92"/>
    <s v="LOGO FADE TEE"/>
    <s v="179CORAL PINK"/>
    <n v="2302"/>
    <n v="102"/>
    <s v="PORTUGAL"/>
    <n v="6109100010"/>
    <s v="100% Baumwolle"/>
    <s v="Machine Wash 30C, Do Not Bleach, Warm Iron, 150C Maximum, Dry Clean Allowed, Do Not Tumble Dry"/>
    <s v="00.20"/>
    <x v="0"/>
    <x v="6"/>
    <s v="LOGO FADE TEE"/>
    <s v="14.00"/>
    <s v="35.00"/>
    <n v="1"/>
  </r>
  <r>
    <n v="5059747503621"/>
    <s v="HK500877"/>
    <n v="179"/>
    <m/>
    <n v="172"/>
    <s v="LOGO FADE TEE"/>
    <s v="179CORAL PINK"/>
    <n v="2302"/>
    <n v="102"/>
    <s v="PORTUGAL"/>
    <n v="6109100010"/>
    <s v="100% Baumwolle"/>
    <s v="Machine Wash 30C, Do Not Bleach, Warm Iron, 150C Maximum, Dry Clean Allowed, Do Not Tumble Dry"/>
    <s v="00.20"/>
    <x v="0"/>
    <x v="6"/>
    <s v="LOGO FADE TEE"/>
    <s v="14.00"/>
    <s v="35.00"/>
    <n v="2"/>
  </r>
  <r>
    <n v="5059747503973"/>
    <s v="HK500877"/>
    <n v="800"/>
    <m/>
    <n v="116"/>
    <s v="LOGO FADE TEE"/>
    <s v="800WHITE"/>
    <n v="2302"/>
    <n v="101"/>
    <s v="PORTUGAL"/>
    <n v="6109100010"/>
    <s v="100% Baumwolle"/>
    <s v="Machine Wash 30C, Do Not Bleach, Warm Iron, 150C Maximum, Dry Clean Allowed, Do Not Tumble Dry"/>
    <s v="00.20"/>
    <x v="0"/>
    <x v="6"/>
    <s v="LOGO FADE TEE"/>
    <s v="14.00"/>
    <s v="35.00"/>
    <n v="2"/>
  </r>
  <r>
    <n v="5059747499481"/>
    <s v="HK500880"/>
    <n v="800"/>
    <m/>
    <n v="104"/>
    <s v="POCKET TEE"/>
    <s v="800WHITE"/>
    <n v="2302"/>
    <n v="101"/>
    <s v="PORTUGAL"/>
    <n v="6109100010"/>
    <s v="100% Baumwolle"/>
    <s v="Machine Wash 30C, Do Not Bleach, Warm Iron, 150C Maximum, Dry Clean Allowed, Do Not Tumble Dry"/>
    <s v="00.20"/>
    <x v="0"/>
    <x v="6"/>
    <s v="POCKET TEE"/>
    <s v="14.00"/>
    <s v="35.00"/>
    <n v="3"/>
  </r>
  <r>
    <n v="5059747499498"/>
    <s v="HK500880"/>
    <n v="800"/>
    <m/>
    <n v="116"/>
    <s v="POCKET TEE"/>
    <s v="800WHITE"/>
    <n v="2302"/>
    <n v="101"/>
    <s v="PORTUGAL"/>
    <n v="6109100010"/>
    <s v="100% Baumwolle"/>
    <s v="Machine Wash 30C, Do Not Bleach, Warm Iron, 150C Maximum, Dry Clean Allowed, Do Not Tumble Dry"/>
    <s v="00.20"/>
    <x v="0"/>
    <x v="6"/>
    <s v="POCKET TEE"/>
    <s v="14.00"/>
    <s v="35.00"/>
    <n v="3"/>
  </r>
  <r>
    <n v="5059747504352"/>
    <s v="HK500887"/>
    <n v="800"/>
    <m/>
    <n v="92"/>
    <s v="HACKETT 4X4 TEE"/>
    <s v="800WHITE"/>
    <n v="2302"/>
    <n v="102"/>
    <s v="PORTUGAL"/>
    <n v="6109100010"/>
    <s v="100% Baumwolle"/>
    <s v="Machine Wash 30C, Do Not Bleach, Warm Iron, 150C Maximum, Dry Clean Allowed, Do Not Tumble Dry"/>
    <s v="00.20"/>
    <x v="0"/>
    <x v="6"/>
    <s v="HACKETT 4X4 TEE"/>
    <s v="14.00"/>
    <s v="35.00"/>
    <n v="3"/>
  </r>
  <r>
    <n v="5059747504376"/>
    <s v="HK500887"/>
    <n v="800"/>
    <m/>
    <n v="116"/>
    <s v="HACKETT 4X4 TEE"/>
    <s v="800WHITE"/>
    <n v="2302"/>
    <n v="102"/>
    <s v="PORTUGAL"/>
    <n v="6109100010"/>
    <s v="100% Baumwolle"/>
    <s v="Machine Wash 30C, Do Not Bleach, Warm Iron, 150C Maximum, Dry Clean Allowed, Do Not Tumble Dry"/>
    <s v="00.20"/>
    <x v="0"/>
    <x v="6"/>
    <s v="HACKETT 4X4 TEE"/>
    <s v="14.00"/>
    <s v="35.00"/>
    <n v="1"/>
  </r>
  <r>
    <n v="5059747504451"/>
    <s v="HK500888"/>
    <n v="800"/>
    <m/>
    <n v="116"/>
    <s v="HACKETT TEXT TEE"/>
    <s v="800WHITE"/>
    <n v="2302"/>
    <n v="102"/>
    <s v="PORTUGAL"/>
    <n v="6109100010"/>
    <s v="100% Baumwolle"/>
    <s v="Machine Wash 30C, Do Not Bleach, Warm Iron, 150C Maximum, Dry Clean Allowed, Do Not Tumble Dry"/>
    <s v="00.20"/>
    <x v="0"/>
    <x v="6"/>
    <s v="HACKETT TEXT TEE"/>
    <s v="14.00"/>
    <s v="35.00"/>
    <n v="1"/>
  </r>
  <r>
    <n v="5059747739365"/>
    <s v="HK500908"/>
    <n v="800"/>
    <m/>
    <n v="140"/>
    <s v="HS CATIONIC GRAPHIC"/>
    <s v="800WHITE"/>
    <n v="2312"/>
    <n v="1"/>
    <s v="china"/>
    <n v="6109100010"/>
    <s v="100% Baumwolle"/>
    <s v="Machine Wash 30C Do Not Bleach Warm Iron, 150C Maximum Do Not Dry Clean Do Not Tumble Dry"/>
    <s v="00.21"/>
    <x v="0"/>
    <x v="6"/>
    <s v="HS CATIONIC GRAPHIC"/>
    <s v="18.50"/>
    <s v="49.95"/>
    <n v="1"/>
  </r>
  <r>
    <n v="5063261103960"/>
    <s v="HK500937"/>
    <s v="8HO"/>
    <m/>
    <n v="104"/>
    <s v="SMALL LOGO TEE"/>
    <s v="8HOKHAKI"/>
    <n v="2402"/>
    <n v="1"/>
    <s v="PORTUGAL"/>
    <n v="6109100010"/>
    <s v="100% Cotton"/>
    <s v="Machine Wash 30Â°C, Do Not Bleach, Warm Iron, 150Â°C Maximum, Dry Clean Allowed, Do Not Tumble Dry"/>
    <s v="00.09"/>
    <x v="0"/>
    <x v="6"/>
    <s v="SMALL LOGO TEE"/>
    <s v="11.20"/>
    <s v="29.95"/>
    <n v="1"/>
  </r>
  <r>
    <n v="5059747500934"/>
    <s v="HK561535"/>
    <n v="3"/>
    <m/>
    <n v="116"/>
    <s v="SMALL LOGO POLO"/>
    <s v="003LIGHT YELLOW"/>
    <n v="2302"/>
    <n v="101"/>
    <s v="china"/>
    <n v="6105100000"/>
    <s v="100% Baumwolle"/>
    <s v="Machine Wash 30C, Do Not Bleach, Warm Iron, 150C Maximum, Do Not Dry Clean, Do Not Tumble Dry"/>
    <s v="00.20"/>
    <x v="0"/>
    <x v="6"/>
    <s v="SMALL LOGO POLO"/>
    <s v="19.60"/>
    <s v="53.00"/>
    <n v="2"/>
  </r>
  <r>
    <n v="5059747501399"/>
    <s v="HK561535"/>
    <n v="800"/>
    <m/>
    <n v="92"/>
    <s v="SMALL LOGO POLO"/>
    <s v="800WHITE"/>
    <n v="2302"/>
    <n v="101"/>
    <s v="china"/>
    <n v="6105100000"/>
    <s v="100% Baumwolle"/>
    <s v="Machine Wash 30C, Do Not Bleach, Warm Iron, 150C Maximum, Do Not Dry Clean, Do Not Tumble Dry"/>
    <s v="00.20"/>
    <x v="0"/>
    <x v="6"/>
    <s v="SMALL LOGO POLO"/>
    <s v="19.60"/>
    <s v="53.00"/>
    <n v="1"/>
  </r>
  <r>
    <n v="5059747501405"/>
    <s v="HK561535"/>
    <n v="800"/>
    <m/>
    <n v="104"/>
    <s v="SMALL LOGO POLO"/>
    <s v="800WHITE"/>
    <n v="2302"/>
    <n v="101"/>
    <s v="china"/>
    <n v="6105100000"/>
    <s v="100% Baumwolle"/>
    <s v="Machine Wash 30C, Do Not Bleach, Warm Iron, 150C Maximum, Do Not Dry Clean, Do Not Tumble Dry"/>
    <s v="00.20"/>
    <x v="0"/>
    <x v="6"/>
    <s v="SMALL LOGO POLO"/>
    <s v="19.60"/>
    <s v="53.00"/>
    <n v="1"/>
  </r>
  <r>
    <n v="5059747505151"/>
    <s v="HK561538"/>
    <n v="502"/>
    <m/>
    <n v="92"/>
    <s v="BIG LOGO BACK POL"/>
    <s v="502OXFORD BLUE"/>
    <n v="2302"/>
    <n v="101"/>
    <s v="china"/>
    <n v="6105100000"/>
    <s v="100% Baumwolle"/>
    <s v="Machine Wash 30C, Do Not Bleach, Warm Iron, 150C Maximum, Do Not Dry Clean, Do Not Tumble Dry"/>
    <s v="00.20"/>
    <x v="0"/>
    <x v="6"/>
    <s v="BIG LOGO BACK POL"/>
    <s v="26.00"/>
    <s v="70.00"/>
    <n v="2"/>
  </r>
  <r>
    <n v="5059747505168"/>
    <s v="HK561538"/>
    <n v="502"/>
    <m/>
    <n v="104"/>
    <s v="BIG LOGO BACK POL"/>
    <s v="502OXFORD BLUE"/>
    <n v="2302"/>
    <n v="101"/>
    <s v="china"/>
    <n v="6105100000"/>
    <s v="100% Baumwolle"/>
    <s v="Machine Wash 30C, Do Not Bleach, Warm Iron, 150C Maximum, Do Not Dry Clean, Do Not Tumble Dry"/>
    <s v="00.20"/>
    <x v="0"/>
    <x v="6"/>
    <s v="BIG LOGO BACK POL"/>
    <s v="26.00"/>
    <s v="70.00"/>
    <n v="2"/>
  </r>
  <r>
    <n v="5059747505182"/>
    <s v="HK561538"/>
    <n v="502"/>
    <m/>
    <n v="128"/>
    <s v="BIG LOGO BACK POL"/>
    <s v="502OXFORD BLUE"/>
    <n v="2302"/>
    <n v="101"/>
    <s v="china"/>
    <n v="6105100000"/>
    <s v="100% Baumwolle"/>
    <s v="Machine Wash 30C, Do Not Bleach, Warm Iron, 150C Maximum, Do Not Dry Clean, Do Not Tumble Dry"/>
    <s v="00.20"/>
    <x v="0"/>
    <x v="6"/>
    <s v="BIG LOGO BACK POL"/>
    <s v="26.00"/>
    <s v="70.00"/>
    <n v="2"/>
  </r>
  <r>
    <n v="5059747505229"/>
    <s v="HK561538"/>
    <n v="502"/>
    <m/>
    <n v="172"/>
    <s v="BIG LOGO BACK POL"/>
    <s v="502OXFORD BLUE"/>
    <n v="2302"/>
    <n v="101"/>
    <s v="china"/>
    <n v="6105100000"/>
    <s v="100% Baumwolle"/>
    <s v="Machine Wash 30C, Do Not Bleach, Warm Iron, 150C Maximum, Do Not Dry Clean, Do Not Tumble Dry"/>
    <s v="00.20"/>
    <x v="0"/>
    <x v="6"/>
    <s v="BIG LOGO BACK POL"/>
    <s v="26.00"/>
    <s v="70.00"/>
    <n v="2"/>
  </r>
  <r>
    <n v="5059747505311"/>
    <s v="HK561539"/>
    <s v="5MI"/>
    <m/>
    <n v="92"/>
    <s v="SEAGUL POLO"/>
    <s v="5MIDUCK EGG"/>
    <n v="2302"/>
    <n v="101"/>
    <s v="china"/>
    <n v="6105100000"/>
    <s v="100% Baumwolle"/>
    <s v="Machine Wash 30C, Do Not Bleach, Warm Iron, 150C Maximum, Do Not Dry Clean, Do Not Tumble Dry"/>
    <s v="00.20"/>
    <x v="0"/>
    <x v="6"/>
    <s v="SEAGUL POLO"/>
    <s v="30.00"/>
    <s v="80.00"/>
    <n v="2"/>
  </r>
  <r>
    <n v="5059747505335"/>
    <s v="HK561539"/>
    <s v="5MI"/>
    <m/>
    <n v="116"/>
    <s v="SEAGUL POLO"/>
    <s v="5MIDUCK EGG"/>
    <n v="2302"/>
    <n v="101"/>
    <s v="china"/>
    <n v="6105100000"/>
    <s v="100% Baumwolle"/>
    <s v="Machine Wash 30C, Do Not Bleach, Warm Iron, 150C Maximum, Do Not Dry Clean, Do Not Tumble Dry"/>
    <s v="00.20"/>
    <x v="0"/>
    <x v="6"/>
    <s v="SEAGUL POLO"/>
    <s v="30.00"/>
    <s v="80.00"/>
    <n v="1"/>
  </r>
  <r>
    <n v="5059747505342"/>
    <s v="HK561539"/>
    <s v="5MI"/>
    <m/>
    <n v="128"/>
    <s v="SEAGUL POLO"/>
    <s v="5MIDUCK EGG"/>
    <n v="2302"/>
    <n v="101"/>
    <s v="china"/>
    <n v="6105100000"/>
    <s v="100% Baumwolle"/>
    <s v="Machine Wash 30C, Do Not Bleach, Warm Iron, 150C Maximum, Do Not Dry Clean, Do Not Tumble Dry"/>
    <s v="00.20"/>
    <x v="0"/>
    <x v="6"/>
    <s v="SEAGUL POLO"/>
    <s v="30.00"/>
    <s v="80.00"/>
    <n v="2"/>
  </r>
  <r>
    <n v="5059747505380"/>
    <s v="HK561539"/>
    <s v="5MI"/>
    <m/>
    <n v="172"/>
    <s v="SEAGUL POLO"/>
    <s v="5MIDUCK EGG"/>
    <n v="2302"/>
    <n v="101"/>
    <s v="china"/>
    <n v="6105100000"/>
    <s v="100% Baumwolle"/>
    <s v="Machine Wash 30C, Do Not Bleach, Warm Iron, 150C Maximum, Do Not Dry Clean, Do Not Tumble Dry"/>
    <s v="00.20"/>
    <x v="0"/>
    <x v="6"/>
    <s v="SEAGUL POLO"/>
    <s v="30.00"/>
    <s v="80.00"/>
    <n v="4"/>
  </r>
  <r>
    <n v="5059747495230"/>
    <s v="HK561542"/>
    <n v="179"/>
    <m/>
    <n v="92"/>
    <s v="HACKETT SWIM POLO"/>
    <s v="179CORAL PINK"/>
    <n v="2302"/>
    <n v="102"/>
    <s v="PORTUGAL"/>
    <n v="6105100000"/>
    <s v="100% Baumwolle"/>
    <s v="Machine Wash 30C, Do Not Bleach, Warm Iron, 150C Maximum, Do Not Dry Clean, Do Not Tumble Dry"/>
    <s v="00.20"/>
    <x v="0"/>
    <x v="6"/>
    <s v="HACKETT SWIM POLO"/>
    <s v="26.00"/>
    <s v="70.00"/>
    <n v="2"/>
  </r>
  <r>
    <n v="5059747495315"/>
    <s v="HK561542"/>
    <n v="595"/>
    <m/>
    <n v="92"/>
    <s v="HACKETT SWIM POLO"/>
    <s v="595NAVY"/>
    <n v="2302"/>
    <n v="102"/>
    <s v="PORTUGAL"/>
    <n v="6105100000"/>
    <s v="100% Baumwolle"/>
    <s v="Machine Wash 30C, Do Not Bleach, Warm Iron, 150C Maximum, Do Not Dry Clean, Do Not Tumble Dry"/>
    <s v="00.20"/>
    <x v="0"/>
    <x v="6"/>
    <s v="HACKETT SWIM POLO"/>
    <s v="26.00"/>
    <s v="70.00"/>
    <n v="2"/>
  </r>
  <r>
    <n v="5059747495322"/>
    <s v="HK561542"/>
    <n v="595"/>
    <m/>
    <n v="104"/>
    <s v="HACKETT SWIM POLO"/>
    <s v="595NAVY"/>
    <n v="2302"/>
    <n v="102"/>
    <s v="PORTUGAL"/>
    <n v="6105100000"/>
    <s v="100% Baumwolle"/>
    <s v="Machine Wash 30C, Do Not Bleach, Warm Iron, 150C Maximum, Do Not Dry Clean, Do Not Tumble Dry"/>
    <s v="00.20"/>
    <x v="0"/>
    <x v="6"/>
    <s v="HACKETT SWIM POLO"/>
    <s v="26.00"/>
    <s v="70.00"/>
    <n v="1"/>
  </r>
  <r>
    <n v="5059747495384"/>
    <s v="HK561542"/>
    <n v="595"/>
    <m/>
    <n v="172"/>
    <s v="HACKETT SWIM POLO"/>
    <s v="595NAVY"/>
    <n v="2302"/>
    <n v="102"/>
    <s v="PORTUGAL"/>
    <n v="6105100000"/>
    <s v="100% Baumwolle"/>
    <s v="Machine Wash 30C, Do Not Bleach, Warm Iron, 150C Maximum, Do Not Dry Clean, Do Not Tumble Dry"/>
    <s v="00.20"/>
    <x v="0"/>
    <x v="6"/>
    <s v="HACKETT SWIM POLO"/>
    <s v="26.00"/>
    <s v="70.00"/>
    <n v="4"/>
  </r>
  <r>
    <n v="5059747496039"/>
    <s v="HK561544"/>
    <n v="595"/>
    <m/>
    <n v="92"/>
    <s v="SWIM TRIM POLO"/>
    <s v="595NAVY"/>
    <n v="2302"/>
    <n v="102"/>
    <s v="china"/>
    <n v="6105100000"/>
    <s v="100% Baumwolle"/>
    <s v="Machine Wash 30C, Do Not Bleach, Warm Iron, 150C Maximum, Do Not Dry Clean, Do Not Tumble Dry"/>
    <s v="00.20"/>
    <x v="0"/>
    <x v="6"/>
    <s v="SWIM TRIM POLO"/>
    <s v="26.00"/>
    <s v="70.00"/>
    <n v="2"/>
  </r>
  <r>
    <n v="5059747496046"/>
    <s v="HK561544"/>
    <n v="595"/>
    <m/>
    <n v="104"/>
    <s v="SWIM TRIM POLO"/>
    <s v="595NAVY"/>
    <n v="2302"/>
    <n v="102"/>
    <s v="china"/>
    <n v="6105100000"/>
    <s v="100% Baumwolle"/>
    <s v="Machine Wash 30C, Do Not Bleach, Warm Iron, 150C Maximum, Do Not Dry Clean, Do Not Tumble Dry"/>
    <s v="00.20"/>
    <x v="0"/>
    <x v="6"/>
    <s v="SWIM TRIM POLO"/>
    <s v="26.00"/>
    <s v="70.00"/>
    <n v="1"/>
  </r>
  <r>
    <n v="5059747496053"/>
    <s v="HK561544"/>
    <n v="595"/>
    <m/>
    <n v="116"/>
    <s v="SWIM TRIM POLO"/>
    <s v="595NAVY"/>
    <n v="2302"/>
    <n v="102"/>
    <s v="china"/>
    <n v="6105100000"/>
    <s v="100% Baumwolle"/>
    <s v="Machine Wash 30C, Do Not Bleach, Warm Iron, 150C Maximum, Do Not Dry Clean, Do Not Tumble Dry"/>
    <s v="00.20"/>
    <x v="0"/>
    <x v="6"/>
    <s v="SWIM TRIM POLO"/>
    <s v="26.00"/>
    <s v="70.00"/>
    <n v="3"/>
  </r>
  <r>
    <n v="5059747496060"/>
    <s v="HK561544"/>
    <n v="595"/>
    <m/>
    <n v="128"/>
    <s v="SWIM TRIM POLO"/>
    <s v="595NAVY"/>
    <n v="2302"/>
    <n v="102"/>
    <s v="china"/>
    <n v="6105100000"/>
    <s v="100% Baumwolle"/>
    <s v="Machine Wash 30C, Do Not Bleach, Warm Iron, 150C Maximum, Do Not Dry Clean, Do Not Tumble Dry"/>
    <s v="00.20"/>
    <x v="0"/>
    <x v="6"/>
    <s v="SWIM TRIM POLO"/>
    <s v="26.00"/>
    <s v="70.00"/>
    <n v="3"/>
  </r>
  <r>
    <n v="5059747496107"/>
    <s v="HK561544"/>
    <n v="595"/>
    <m/>
    <n v="172"/>
    <s v="SWIM TRIM POLO"/>
    <s v="595NAVY"/>
    <n v="2302"/>
    <n v="102"/>
    <s v="china"/>
    <n v="6105100000"/>
    <s v="100% Baumwolle"/>
    <s v="Machine Wash 30C, Do Not Bleach, Warm Iron, 150C Maximum, Do Not Dry Clean, Do Not Tumble Dry"/>
    <s v="00.20"/>
    <x v="0"/>
    <x v="6"/>
    <s v="SWIM TRIM POLO"/>
    <s v="26.00"/>
    <s v="70.00"/>
    <n v="1"/>
  </r>
  <r>
    <n v="5059747495391"/>
    <s v="HK561545"/>
    <s v="5AR"/>
    <m/>
    <n v="92"/>
    <s v="BLAZER TOWEL POLO"/>
    <s v="5ARBLUE/WHITE"/>
    <n v="2302"/>
    <n v="102"/>
    <s v="PORTUGAL"/>
    <n v="6105100000"/>
    <s v="100% Baumwolle"/>
    <s v="Machine Wash 30C, Do Not Bleach, Warm Iron, 150C Maximum, Do Not Dry Clean, Do Not Tumble Dry"/>
    <s v="00.20"/>
    <x v="0"/>
    <x v="6"/>
    <s v="BLAZER TOWEL POLO"/>
    <s v="26.00"/>
    <s v="70.00"/>
    <n v="1"/>
  </r>
  <r>
    <n v="5059747495407"/>
    <s v="HK561545"/>
    <s v="5AR"/>
    <m/>
    <n v="104"/>
    <s v="BLAZER TOWEL POLO"/>
    <s v="5ARBLUE/WHITE"/>
    <n v="2302"/>
    <n v="102"/>
    <s v="PORTUGAL"/>
    <n v="6105100000"/>
    <s v="100% Baumwolle"/>
    <s v="Machine Wash 30C, Do Not Bleach, Warm Iron, 150C Maximum, Do Not Dry Clean, Do Not Tumble Dry"/>
    <s v="00.20"/>
    <x v="0"/>
    <x v="6"/>
    <s v="BLAZER TOWEL POLO"/>
    <s v="26.00"/>
    <s v="70.00"/>
    <n v="1"/>
  </r>
  <r>
    <n v="5059747495421"/>
    <s v="HK561545"/>
    <s v="5AR"/>
    <m/>
    <n v="128"/>
    <s v="BLAZER TOWEL POLO"/>
    <s v="5ARBLUE/WHITE"/>
    <n v="2302"/>
    <n v="102"/>
    <s v="PORTUGAL"/>
    <n v="6105100000"/>
    <s v="100% Baumwolle"/>
    <s v="Machine Wash 30C, Do Not Bleach, Warm Iron, 150C Maximum, Do Not Dry Clean, Do Not Tumble Dry"/>
    <s v="00.20"/>
    <x v="0"/>
    <x v="6"/>
    <s v="BLAZER TOWEL POLO"/>
    <s v="26.00"/>
    <s v="70.00"/>
    <n v="4"/>
  </r>
  <r>
    <n v="5059747495438"/>
    <s v="HK561545"/>
    <s v="5AR"/>
    <m/>
    <n v="140"/>
    <s v="BLAZER TOWEL POLO"/>
    <s v="5ARBLUE/WHITE"/>
    <n v="2302"/>
    <n v="102"/>
    <s v="PORTUGAL"/>
    <n v="6105100000"/>
    <s v="100% Baumwolle"/>
    <s v="Machine Wash 30C, Do Not Bleach, Warm Iron, 150C Maximum, Do Not Dry Clean, Do Not Tumble Dry"/>
    <s v="00.20"/>
    <x v="0"/>
    <x v="6"/>
    <s v="BLAZER TOWEL POLO"/>
    <s v="26.00"/>
    <s v="70.00"/>
    <n v="3"/>
  </r>
  <r>
    <n v="5059747495445"/>
    <s v="HK561545"/>
    <s v="5AR"/>
    <m/>
    <n v="152"/>
    <s v="BLAZER TOWEL POLO"/>
    <s v="5ARBLUE/WHITE"/>
    <n v="2302"/>
    <n v="102"/>
    <s v="PORTUGAL"/>
    <n v="6105100000"/>
    <s v="100% Baumwolle"/>
    <s v="Machine Wash 30C, Do Not Bleach, Warm Iron, 150C Maximum, Do Not Dry Clean, Do Not Tumble Dry"/>
    <s v="00.20"/>
    <x v="0"/>
    <x v="6"/>
    <s v="BLAZER TOWEL POLO"/>
    <s v="26.00"/>
    <s v="70.00"/>
    <n v="1"/>
  </r>
  <r>
    <n v="5059747495452"/>
    <s v="HK561545"/>
    <s v="5AR"/>
    <m/>
    <n v="164"/>
    <s v="BLAZER TOWEL POLO"/>
    <s v="5ARBLUE/WHITE"/>
    <n v="2302"/>
    <n v="102"/>
    <s v="PORTUGAL"/>
    <n v="6105100000"/>
    <s v="100% Baumwolle"/>
    <s v="Machine Wash 30C, Do Not Bleach, Warm Iron, 150C Maximum, Do Not Dry Clean, Do Not Tumble Dry"/>
    <s v="00.20"/>
    <x v="0"/>
    <x v="6"/>
    <s v="BLAZER TOWEL POLO"/>
    <s v="26.00"/>
    <s v="70.00"/>
    <n v="2"/>
  </r>
  <r>
    <n v="5059747495469"/>
    <s v="HK561545"/>
    <s v="5AR"/>
    <m/>
    <n v="172"/>
    <s v="BLAZER TOWEL POLO"/>
    <s v="5ARBLUE/WHITE"/>
    <n v="2302"/>
    <n v="102"/>
    <s v="PORTUGAL"/>
    <n v="6105100000"/>
    <s v="100% Baumwolle"/>
    <s v="Machine Wash 30C, Do Not Bleach, Warm Iron, 150C Maximum, Do Not Dry Clean, Do Not Tumble Dry"/>
    <s v="00.20"/>
    <x v="0"/>
    <x v="6"/>
    <s v="BLAZER TOWEL POLO"/>
    <s v="26.00"/>
    <s v="70.00"/>
    <n v="4"/>
  </r>
  <r>
    <n v="5063261107081"/>
    <s v="HK561570"/>
    <n v="315"/>
    <m/>
    <n v="104"/>
    <s v="SMALL LOGO POLO"/>
    <s v="315LIGHT PINK"/>
    <n v="2402"/>
    <n v="1"/>
    <s v="china"/>
    <n v="6105100000"/>
    <s v="100% Cotton"/>
    <s v="Machine Wash 30Â°C, Do Not Bleach, Warm Iron, 150Â°C Maximum, Dry Clean Allowed, Do Not Tumble Dry"/>
    <s v="00.12"/>
    <x v="0"/>
    <x v="7"/>
    <s v="SMALL LOGO POLO"/>
    <s v="22.20"/>
    <s v="59.95"/>
    <n v="1"/>
  </r>
  <r>
    <n v="5063261107098"/>
    <s v="HK561570"/>
    <n v="315"/>
    <m/>
    <n v="116"/>
    <s v="SMALL LOGO POLO"/>
    <s v="315LIGHT PINK"/>
    <n v="2402"/>
    <n v="1"/>
    <s v="china"/>
    <n v="6105100000"/>
    <s v="100% Cotton"/>
    <s v="Machine Wash 30Â°C, Do Not Bleach, Warm Iron, 150Â°C Maximum, Dry Clean Allowed, Do Not Tumble Dry"/>
    <s v="00.12"/>
    <x v="0"/>
    <x v="7"/>
    <s v="SMALL LOGO POLO"/>
    <s v="22.20"/>
    <s v="59.95"/>
    <n v="1"/>
  </r>
  <r>
    <n v="5063261107104"/>
    <s v="HK561570"/>
    <n v="315"/>
    <m/>
    <n v="128"/>
    <s v="SMALL LOGO POLO"/>
    <s v="315LIGHT PINK"/>
    <n v="2402"/>
    <n v="1"/>
    <s v="china"/>
    <n v="6105100000"/>
    <s v="100% Cotton"/>
    <s v="Machine Wash 30Â°C, Do Not Bleach, Warm Iron, 150Â°C Maximum, Dry Clean Allowed, Do Not Tumble Dry"/>
    <s v="00.12"/>
    <x v="0"/>
    <x v="7"/>
    <s v="SMALL LOGO POLO"/>
    <s v="22.20"/>
    <s v="59.95"/>
    <n v="1"/>
  </r>
  <r>
    <n v="5059747497630"/>
    <s v="HK580872"/>
    <n v="3"/>
    <m/>
    <n v="92"/>
    <s v="HACKETT LOGO SHO"/>
    <s v="003LIGHT YELLOW"/>
    <n v="2302"/>
    <n v="101"/>
    <s v="PORTUGAL"/>
    <n v="6103420000"/>
    <s v="100% Baumwolle"/>
    <s v="Machine Wash 30C, Gentle Spin, Do Not Bleach, Cold Iron, 110C Maximum, Do Not Dry Clean, Do Not Tumble Dry"/>
    <s v="00.20"/>
    <x v="0"/>
    <x v="6"/>
    <s v="HACKETT LOGO SHO"/>
    <s v="19.60"/>
    <s v="53.00"/>
    <n v="1"/>
  </r>
  <r>
    <n v="5059747497647"/>
    <s v="HK580872"/>
    <n v="3"/>
    <m/>
    <n v="104"/>
    <s v="HACKETT LOGO SHO"/>
    <s v="003LIGHT YELLOW"/>
    <n v="2302"/>
    <n v="101"/>
    <s v="PORTUGAL"/>
    <n v="6103420000"/>
    <s v="100% Baumwolle"/>
    <s v="Machine Wash 30C, Gentle Spin, Do Not Bleach, Cold Iron, 110C Maximum, Do Not Dry Clean, Do Not Tumble Dry"/>
    <s v="00.20"/>
    <x v="0"/>
    <x v="6"/>
    <s v="HACKETT LOGO SHO"/>
    <s v="19.60"/>
    <s v="53.00"/>
    <n v="2"/>
  </r>
  <r>
    <n v="5059747497654"/>
    <s v="HK580872"/>
    <n v="3"/>
    <m/>
    <n v="116"/>
    <s v="HACKETT LOGO SHO"/>
    <s v="003LIGHT YELLOW"/>
    <n v="2302"/>
    <n v="101"/>
    <s v="PORTUGAL"/>
    <n v="6103420000"/>
    <s v="100% Baumwolle"/>
    <s v="Machine Wash 30C, Gentle Spin, Do Not Bleach, Cold Iron, 110C Maximum, Do Not Dry Clean, Do Not Tumble Dry"/>
    <s v="00.20"/>
    <x v="0"/>
    <x v="6"/>
    <s v="HACKETT LOGO SHO"/>
    <s v="19.60"/>
    <s v="53.00"/>
    <n v="4"/>
  </r>
  <r>
    <n v="5059747497739"/>
    <s v="HK580872"/>
    <s v="5MI"/>
    <m/>
    <n v="116"/>
    <s v="HACKETT LOGO SHO"/>
    <s v="5MIDUCK EGG"/>
    <n v="2302"/>
    <n v="101"/>
    <s v="PORTUGAL"/>
    <n v="6103420000"/>
    <s v="100% Baumwolle"/>
    <s v="Machine Wash 30C, Gentle Spin, Do Not Bleach, Cold Iron, 110C Maximum, Do Not Dry Clean, Do Not Tumble Dry"/>
    <s v="00.20"/>
    <x v="0"/>
    <x v="6"/>
    <s v="HACKETT LOGO SHO"/>
    <s v="19.60"/>
    <s v="53.00"/>
    <n v="2"/>
  </r>
  <r>
    <n v="5059747497746"/>
    <s v="HK580872"/>
    <s v="5MI"/>
    <m/>
    <n v="128"/>
    <s v="HACKETT LOGO SHO"/>
    <s v="5MIDUCK EGG"/>
    <n v="2302"/>
    <n v="101"/>
    <s v="PORTUGAL"/>
    <n v="6103420000"/>
    <s v="100% Baumwolle"/>
    <s v="Machine Wash 30C, Gentle Spin, Do Not Bleach, Cold Iron, 110C Maximum, Do Not Dry Clean, Do Not Tumble Dry"/>
    <s v="00.20"/>
    <x v="0"/>
    <x v="6"/>
    <s v="HACKETT LOGO SHO"/>
    <s v="19.60"/>
    <s v="53.00"/>
    <n v="1"/>
  </r>
  <r>
    <n v="5059747497890"/>
    <s v="HK580873"/>
    <n v="595"/>
    <m/>
    <n v="116"/>
    <s v="HACKETT LDN SHORT"/>
    <s v="595NAVY"/>
    <n v="2302"/>
    <n v="102"/>
    <s v="PORTUGAL"/>
    <n v="6103420000"/>
    <s v="100% Baumwolle"/>
    <s v="Machine Wash 30C, Gentle Spin, Do Not Bleach, Cold Iron, 110C Maximum, Do Not Dry Clean, Do Not Tumble Dry"/>
    <s v="00.20"/>
    <x v="0"/>
    <x v="6"/>
    <s v="HACKETT LDN SHORT"/>
    <s v="19.60"/>
    <s v="53.00"/>
    <n v="1"/>
  </r>
  <r>
    <n v="5059747498064"/>
    <s v="HK580874"/>
    <n v="595"/>
    <m/>
    <n v="128"/>
    <s v="HACKETT EMBOSS C"/>
    <s v="595NAVY"/>
    <n v="2302"/>
    <n v="102"/>
    <s v="china"/>
    <n v="6110201000"/>
    <s v="100% Baumwolle"/>
    <s v="Machine Wash 30C, Gentle Spin, Do Not Bleach, Cold Iron, 110C Maximum, Do Not Dry Clean, Do Not Tumble Dry"/>
    <s v="00.20"/>
    <x v="0"/>
    <x v="6"/>
    <s v="HACKETT EMBOSS C"/>
    <s v="27.60"/>
    <s v="75.00"/>
    <n v="3"/>
  </r>
  <r>
    <n v="5059747498217"/>
    <s v="HK580874"/>
    <n v="800"/>
    <m/>
    <n v="116"/>
    <s v="HACKETT EMBOSS C"/>
    <s v="800WHITE"/>
    <n v="2302"/>
    <n v="102"/>
    <s v="china"/>
    <n v="6110201000"/>
    <s v="100% Baumwolle"/>
    <s v="Machine Wash 30C, Gentle Spin, Do Not Bleach, Cold Iron, 110C Maximum, Do Not Dry Clean, Do Not Tumble Dry"/>
    <s v="00.20"/>
    <x v="0"/>
    <x v="6"/>
    <s v="HACKETT EMBOSS C"/>
    <s v="27.60"/>
    <s v="75.00"/>
    <n v="4"/>
  </r>
  <r>
    <n v="5059747498231"/>
    <s v="HK580874"/>
    <n v="800"/>
    <m/>
    <n v="140"/>
    <s v="HACKETT EMBOSS C"/>
    <s v="800WHITE"/>
    <n v="2302"/>
    <n v="102"/>
    <s v="china"/>
    <n v="6110201000"/>
    <s v="100% Baumwolle"/>
    <s v="Machine Wash 30C, Gentle Spin, Do Not Bleach, Cold Iron, 110C Maximum, Do Not Dry Clean, Do Not Tumble Dry"/>
    <s v="00.20"/>
    <x v="0"/>
    <x v="6"/>
    <s v="HACKETT EMBOSS C"/>
    <s v="27.60"/>
    <s v="75.00"/>
    <n v="1"/>
  </r>
  <r>
    <n v="5059747498279"/>
    <s v="HK580875"/>
    <n v="933"/>
    <m/>
    <n v="92"/>
    <s v="HACKETT TAPE FZ HDY"/>
    <s v="933MARL GREY"/>
    <n v="2302"/>
    <n v="101"/>
    <s v="china"/>
    <n v="6110201000"/>
    <s v="100% Baumwolle"/>
    <s v="Machine Wash 30C, Gentle Spin, Do Not Bleach, Cold Iron, 110C Maximum, Do Not Dry Clean, Do Not Tumble Dry"/>
    <s v="00.20"/>
    <x v="0"/>
    <x v="6"/>
    <s v="HACKETT TAPE FZ HDY"/>
    <s v="38.00"/>
    <s v="105.00"/>
    <n v="2"/>
  </r>
  <r>
    <n v="5059747498286"/>
    <s v="HK580875"/>
    <n v="933"/>
    <m/>
    <n v="104"/>
    <s v="HACKETT TAPE FZ HDY"/>
    <s v="933MARL GREY"/>
    <n v="2302"/>
    <n v="101"/>
    <s v="china"/>
    <n v="6110201000"/>
    <s v="100% Baumwolle"/>
    <s v="Machine Wash 30C, Gentle Spin, Do Not Bleach, Cold Iron, 110C Maximum, Do Not Dry Clean, Do Not Tumble Dry"/>
    <s v="00.20"/>
    <x v="0"/>
    <x v="6"/>
    <s v="HACKETT TAPE FZ HDY"/>
    <s v="38.00"/>
    <s v="105.00"/>
    <n v="2"/>
  </r>
  <r>
    <n v="5059747498293"/>
    <s v="HK580875"/>
    <n v="933"/>
    <m/>
    <n v="116"/>
    <s v="HACKETT TAPE FZ HDY"/>
    <s v="933MARL GREY"/>
    <n v="2302"/>
    <n v="101"/>
    <s v="china"/>
    <n v="6110201000"/>
    <s v="100% Baumwolle"/>
    <s v="Machine Wash 30C, Gentle Spin, Do Not Bleach, Cold Iron, 110C Maximum, Do Not Dry Clean, Do Not Tumble Dry"/>
    <s v="00.20"/>
    <x v="0"/>
    <x v="6"/>
    <s v="HACKETT TAPE FZ HDY"/>
    <s v="38.00"/>
    <s v="105.00"/>
    <n v="1"/>
  </r>
  <r>
    <n v="5059747498309"/>
    <s v="HK580875"/>
    <n v="933"/>
    <m/>
    <n v="128"/>
    <s v="HACKETT TAPE FZ HDY"/>
    <s v="933MARL GREY"/>
    <n v="2302"/>
    <n v="101"/>
    <s v="china"/>
    <n v="6110201000"/>
    <s v="100% Baumwolle"/>
    <s v="Machine Wash 30C, Gentle Spin, Do Not Bleach, Cold Iron, 110C Maximum, Do Not Dry Clean, Do Not Tumble Dry"/>
    <s v="00.20"/>
    <x v="0"/>
    <x v="6"/>
    <s v="HACKETT TAPE FZ HDY"/>
    <s v="38.00"/>
    <s v="105.00"/>
    <n v="5"/>
  </r>
  <r>
    <n v="5059747498316"/>
    <s v="HK580875"/>
    <n v="933"/>
    <m/>
    <n v="140"/>
    <s v="HACKETT TAPE FZ HDY"/>
    <s v="933MARL GREY"/>
    <n v="2302"/>
    <n v="101"/>
    <s v="china"/>
    <n v="6110201000"/>
    <s v="100% Baumwolle"/>
    <s v="Machine Wash 30C, Gentle Spin, Do Not Bleach, Cold Iron, 110C Maximum, Do Not Dry Clean, Do Not Tumble Dry"/>
    <s v="00.20"/>
    <x v="0"/>
    <x v="6"/>
    <s v="HACKETT TAPE FZ HDY"/>
    <s v="38.00"/>
    <s v="105.00"/>
    <n v="3"/>
  </r>
  <r>
    <n v="5059747498323"/>
    <s v="HK580875"/>
    <n v="933"/>
    <m/>
    <n v="152"/>
    <s v="HACKETT TAPE FZ HDY"/>
    <s v="933MARL GREY"/>
    <n v="2302"/>
    <n v="101"/>
    <s v="china"/>
    <n v="6110201000"/>
    <s v="100% Baumwolle"/>
    <s v="Machine Wash 30C, Gentle Spin, Do Not Bleach, Cold Iron, 110C Maximum, Do Not Dry Clean, Do Not Tumble Dry"/>
    <s v="00.20"/>
    <x v="0"/>
    <x v="6"/>
    <s v="HACKETT TAPE FZ HDY"/>
    <s v="38.00"/>
    <s v="105.00"/>
    <n v="5"/>
  </r>
  <r>
    <n v="5059747498347"/>
    <s v="HK580875"/>
    <n v="933"/>
    <m/>
    <n v="172"/>
    <s v="HACKETT TAPE FZ HDY"/>
    <s v="933MARL GREY"/>
    <n v="2302"/>
    <n v="101"/>
    <s v="china"/>
    <n v="6110201000"/>
    <s v="100% Baumwolle"/>
    <s v="Machine Wash 30C, Gentle Spin, Do Not Bleach, Cold Iron, 110C Maximum, Do Not Dry Clean, Do Not Tumble Dry"/>
    <s v="00.20"/>
    <x v="0"/>
    <x v="6"/>
    <s v="HACKETT TAPE FZ HDY"/>
    <s v="38.00"/>
    <s v="105.00"/>
    <n v="3"/>
  </r>
  <r>
    <n v="5059747498910"/>
    <s v="HK580883"/>
    <s v="5LE"/>
    <m/>
    <n v="92"/>
    <s v="HACKETT SURF CREW"/>
    <s v="5LEBLEU"/>
    <n v="2302"/>
    <n v="102"/>
    <s v="PORTUGAL"/>
    <n v="6110201000"/>
    <s v="100% Baumwolle"/>
    <s v="Machine Wash 30C, Gentle Spin, Do Not Bleach, Cold Iron, 110C Maximum, Do Not Dry Clean, Do Not Tumble Dry"/>
    <s v="00.20"/>
    <x v="0"/>
    <x v="6"/>
    <s v="HACKETT SURF CREW"/>
    <s v="22.00"/>
    <s v="60.00"/>
    <n v="1"/>
  </r>
  <r>
    <n v="5059747498927"/>
    <s v="HK580883"/>
    <s v="5LE"/>
    <m/>
    <n v="104"/>
    <s v="HACKETT SURF CREW"/>
    <s v="5LEBLEU"/>
    <n v="2302"/>
    <n v="102"/>
    <s v="PORTUGAL"/>
    <n v="6110201000"/>
    <s v="100% Baumwolle"/>
    <s v="Machine Wash 30C, Gentle Spin, Do Not Bleach, Cold Iron, 110C Maximum, Do Not Dry Clean, Do Not Tumble Dry"/>
    <s v="00.20"/>
    <x v="0"/>
    <x v="6"/>
    <s v="HACKETT SURF CREW"/>
    <s v="22.00"/>
    <s v="60.00"/>
    <n v="1"/>
  </r>
  <r>
    <n v="5059747498934"/>
    <s v="HK580883"/>
    <s v="5LE"/>
    <m/>
    <n v="116"/>
    <s v="HACKETT SURF CREW"/>
    <s v="5LEBLEU"/>
    <n v="2302"/>
    <n v="102"/>
    <s v="PORTUGAL"/>
    <n v="6110201000"/>
    <s v="100% Baumwolle"/>
    <s v="Machine Wash 30C, Gentle Spin, Do Not Bleach, Cold Iron, 110C Maximum, Do Not Dry Clean, Do Not Tumble Dry"/>
    <s v="00.20"/>
    <x v="0"/>
    <x v="6"/>
    <s v="HACKETT SURF CREW"/>
    <s v="22.00"/>
    <s v="60.00"/>
    <n v="1"/>
  </r>
  <r>
    <n v="5059747540749"/>
    <s v="HK700806"/>
    <n v="3"/>
    <m/>
    <n v="116"/>
    <s v="LOGO KNIT CREW"/>
    <s v="003LIGHT YELLOW"/>
    <n v="2302"/>
    <n v="101"/>
    <s v="china"/>
    <n v="6110201000"/>
    <s v="100% Baumwolle"/>
    <s v="Machine Wash 30C, Gentle Spin, Do Not Bleach, Cold Iron, 110C Maximum, Do Not Dry Clean, Do Not Tumble Dry"/>
    <s v="00.20"/>
    <x v="0"/>
    <x v="8"/>
    <s v="LOGO KNIT CREW"/>
    <s v="23.60"/>
    <s v="64.00"/>
    <n v="3"/>
  </r>
  <r>
    <n v="5059747540978"/>
    <s v="HK700806"/>
    <s v="5MI"/>
    <m/>
    <n v="104"/>
    <s v="LOGO KNIT CREW"/>
    <s v="5MIDUCK EGG"/>
    <n v="2302"/>
    <n v="101"/>
    <s v="china"/>
    <n v="6110201000"/>
    <s v="100% Baumwolle"/>
    <s v="Machine Wash 30C, Gentle Spin, Do Not Bleach, Cold Iron, 110C Maximum, Do Not Dry Clean, Do Not Tumble Dry"/>
    <s v="00.20"/>
    <x v="0"/>
    <x v="8"/>
    <s v="LOGO KNIT CREW"/>
    <s v="23.60"/>
    <s v="64.00"/>
    <n v="1"/>
  </r>
  <r>
    <n v="5059747540985"/>
    <s v="HK700806"/>
    <s v="5MI"/>
    <m/>
    <n v="116"/>
    <s v="LOGO KNIT CREW"/>
    <s v="5MIDUCK EGG"/>
    <n v="2302"/>
    <n v="101"/>
    <s v="china"/>
    <n v="6110201000"/>
    <s v="100% Baumwolle"/>
    <s v="Machine Wash 30C, Gentle Spin, Do Not Bleach, Cold Iron, 110C Maximum, Do Not Dry Clean, Do Not Tumble Dry"/>
    <s v="00.20"/>
    <x v="0"/>
    <x v="8"/>
    <s v="LOGO KNIT CREW"/>
    <s v="23.60"/>
    <s v="64.00"/>
    <n v="3"/>
  </r>
  <r>
    <n v="5059747540992"/>
    <s v="HK700806"/>
    <s v="5MI"/>
    <m/>
    <n v="128"/>
    <s v="LOGO KNIT CREW"/>
    <s v="5MIDUCK EGG"/>
    <n v="2302"/>
    <n v="101"/>
    <s v="china"/>
    <n v="6110201000"/>
    <s v="100% Baumwolle"/>
    <s v="Machine Wash 30C, Gentle Spin, Do Not Bleach, Cold Iron, 110C Maximum, Do Not Dry Clean, Do Not Tumble Dry"/>
    <s v="00.20"/>
    <x v="0"/>
    <x v="8"/>
    <s v="LOGO KNIT CREW"/>
    <s v="23.60"/>
    <s v="64.00"/>
    <n v="1"/>
  </r>
  <r>
    <n v="5059747540589"/>
    <s v="HK700807"/>
    <n v="595"/>
    <m/>
    <n v="116"/>
    <s v="HACKETT KNIT CREW"/>
    <s v="595NAVY"/>
    <n v="2302"/>
    <n v="101"/>
    <s v="china"/>
    <n v="6110201000"/>
    <s v="100% Baumwolle"/>
    <s v="Machine Wash 30C, Gentle Spin, Do Not Bleach, Cold Iron, 110C Maximum, Do Not Dry Clean, Do Not Tumble Dry"/>
    <s v="00.40"/>
    <x v="0"/>
    <x v="8"/>
    <s v="HACKETT KNIT CREW"/>
    <s v="23.60"/>
    <s v="64.00"/>
    <n v="5"/>
  </r>
  <r>
    <n v="5059747540657"/>
    <s v="HK700807"/>
    <s v="5LF"/>
    <m/>
    <n v="104"/>
    <s v="HACKETT KNIT CREW"/>
    <s v="5LFADRIATIC BLU"/>
    <n v="2302"/>
    <n v="101"/>
    <s v="china"/>
    <n v="6110201000"/>
    <s v="100% Baumwolle"/>
    <s v="Machine Wash 30C, Gentle Spin, Do Not Bleach, Cold Iron, 110C Maximum, Do Not Dry Clean, Do Not Tumble Dry"/>
    <s v="00.40"/>
    <x v="0"/>
    <x v="8"/>
    <s v="HACKETT KNIT CREW"/>
    <s v="23.60"/>
    <s v="64.00"/>
    <n v="1"/>
  </r>
  <r>
    <n v="5059747540664"/>
    <s v="HK700807"/>
    <s v="5LF"/>
    <m/>
    <n v="116"/>
    <s v="HACKETT KNIT CREW"/>
    <s v="5LFADRIATIC BLU"/>
    <n v="2302"/>
    <n v="101"/>
    <s v="china"/>
    <n v="6110201000"/>
    <s v="100% Baumwolle"/>
    <s v="Machine Wash 30C, Gentle Spin, Do Not Bleach, Cold Iron, 110C Maximum, Do Not Dry Clean, Do Not Tumble Dry"/>
    <s v="00.40"/>
    <x v="0"/>
    <x v="8"/>
    <s v="HACKETT KNIT CREW"/>
    <s v="23.60"/>
    <s v="64.00"/>
    <n v="1"/>
  </r>
  <r>
    <n v="5059747540671"/>
    <s v="HK700807"/>
    <s v="5LF"/>
    <m/>
    <n v="128"/>
    <s v="HACKETT KNIT CREW"/>
    <s v="5LFADRIATIC BLU"/>
    <n v="2302"/>
    <n v="101"/>
    <s v="china"/>
    <n v="6110201000"/>
    <s v="100% Baumwolle"/>
    <s v="Machine Wash 30C, Gentle Spin, Do Not Bleach, Cold Iron, 110C Maximum, Do Not Dry Clean, Do Not Tumble Dry"/>
    <s v="00.40"/>
    <x v="0"/>
    <x v="8"/>
    <s v="HACKETT KNIT CREW"/>
    <s v="23.60"/>
    <s v="64.00"/>
    <n v="1"/>
  </r>
  <r>
    <n v="5059747540688"/>
    <s v="HK700807"/>
    <s v="5LF"/>
    <m/>
    <n v="140"/>
    <s v="HACKETT KNIT CREW"/>
    <s v="5LFADRIATIC BLU"/>
    <n v="2302"/>
    <n v="101"/>
    <s v="china"/>
    <n v="6110201000"/>
    <s v="100% Baumwolle"/>
    <s v="Machine Wash 30C, Gentle Spin, Do Not Bleach, Cold Iron, 110C Maximum, Do Not Dry Clean, Do Not Tumble Dry"/>
    <s v="00.40"/>
    <x v="0"/>
    <x v="8"/>
    <s v="HACKETT KNIT CREW"/>
    <s v="23.60"/>
    <s v="64.00"/>
    <n v="1"/>
  </r>
  <r>
    <n v="5059747540718"/>
    <s v="HK700807"/>
    <s v="5LF"/>
    <m/>
    <n v="172"/>
    <s v="HACKETT KNIT CREW"/>
    <s v="5LFADRIATIC BLU"/>
    <n v="2302"/>
    <n v="101"/>
    <s v="china"/>
    <n v="6110201000"/>
    <s v="100% Baumwolle"/>
    <s v="Machine Wash 30C, Gentle Spin, Do Not Bleach, Cold Iron, 110C Maximum, Do Not Dry Clean, Do Not Tumble Dry"/>
    <s v="00.40"/>
    <x v="0"/>
    <x v="8"/>
    <s v="HACKETT KNIT CREW"/>
    <s v="23.60"/>
    <s v="64.00"/>
    <n v="1"/>
  </r>
  <r>
    <n v="5059747777053"/>
    <s v="HK700809"/>
    <s v="5DC"/>
    <m/>
    <n v="140"/>
    <s v="FAIRISLE CREW"/>
    <s v="5DCNAVY/RED"/>
    <n v="2312"/>
    <n v="1"/>
    <s v="china"/>
    <n v="6110209100"/>
    <s v="80%/20% Baumwolle/Wolle"/>
    <s v="Hand Wash Do Not Bleach Cold Iron, 110C Maximum Dry Clean Allowed Do Not Tumble Dry"/>
    <s v="00.40"/>
    <x v="0"/>
    <x v="8"/>
    <s v="FAIRISLE CREW"/>
    <s v="31.46"/>
    <s v="84.95"/>
    <n v="2"/>
  </r>
  <r>
    <n v="5059747551622"/>
    <s v="HK800798"/>
    <s v="5GY"/>
    <m/>
    <n v="116"/>
    <s v="CHINO SHORTS"/>
    <s v="5GYMEDIEVAL"/>
    <n v="2302"/>
    <n v="102"/>
    <s v="china"/>
    <n v="6203429000"/>
    <s v="98%/2% Baumwolle/Spandex"/>
    <s v="Machine Wash 30C, Gentle Spin, Do Not Bleach, Warm Iron, 150C Maximum, Do Not Dry Clean, Do Not Tumble Dry"/>
    <s v="00.40"/>
    <x v="0"/>
    <x v="9"/>
    <s v="CHINO SHORTS"/>
    <s v="22.00"/>
    <s v="60.00"/>
    <n v="1"/>
  </r>
  <r>
    <n v="5059747551677"/>
    <s v="HK800798"/>
    <s v="5GY"/>
    <m/>
    <n v="172"/>
    <s v="CHINO SHORTS"/>
    <s v="5GYMEDIEVAL"/>
    <n v="2302"/>
    <n v="102"/>
    <s v="china"/>
    <n v="6203429000"/>
    <s v="98%/2% Baumwolle/Spandex"/>
    <s v="Machine Wash 30C, Gentle Spin, Do Not Bleach, Warm Iron, 150C Maximum, Do Not Dry Clean, Do Not Tumble Dry"/>
    <s v="00.40"/>
    <x v="0"/>
    <x v="9"/>
    <s v="CHINO SHORTS"/>
    <s v="22.00"/>
    <s v="60.00"/>
    <n v="3"/>
  </r>
  <r>
    <n v="5059747551691"/>
    <s v="HK800798"/>
    <s v="5MI"/>
    <m/>
    <n v="104"/>
    <s v="CHINO SHORTS"/>
    <s v="5MIDUCK EGG"/>
    <n v="2302"/>
    <n v="101"/>
    <s v="china"/>
    <n v="6203429000"/>
    <s v="98%/2% Baumwolle/Spandex"/>
    <s v="Machine Wash 30C, Gentle Spin, Do Not Bleach, Warm Iron, 150C Maximum, Do Not Dry Clean, Do Not Tumble Dry"/>
    <s v="00.40"/>
    <x v="0"/>
    <x v="9"/>
    <s v="CHINO SHORTS"/>
    <s v="22.00"/>
    <s v="60.00"/>
    <n v="2"/>
  </r>
  <r>
    <n v="5059747551844"/>
    <s v="HK800799"/>
    <n v="3"/>
    <m/>
    <n v="92"/>
    <s v="SOFT RELAX SHORT"/>
    <s v="003LIGHT YELLOW"/>
    <n v="2302"/>
    <n v="101"/>
    <s v="china"/>
    <n v="6203499000"/>
    <s v="70%/30% Rayon/Lyocell"/>
    <s v="Machine Wash 30C, Gentle Spin, Do Not Bleach, Warm Iron, 150C Maximum, Do Not Dry Clean, Do Not Tumble Dry"/>
    <s v="00.50"/>
    <x v="0"/>
    <x v="9"/>
    <s v="SOFT RELAX SHORT"/>
    <s v="22.00"/>
    <s v="60.00"/>
    <n v="1"/>
  </r>
  <r>
    <n v="5059747551851"/>
    <s v="HK800799"/>
    <n v="3"/>
    <m/>
    <n v="104"/>
    <s v="SOFT RELAX SHORT"/>
    <s v="003LIGHT YELLOW"/>
    <n v="2302"/>
    <n v="101"/>
    <s v="china"/>
    <n v="6203499000"/>
    <s v="70%/30% Rayon/Lyocell"/>
    <s v="Machine Wash 30C, Gentle Spin, Do Not Bleach, Warm Iron, 150C Maximum, Do Not Dry Clean, Do Not Tumble Dry"/>
    <s v="00.50"/>
    <x v="0"/>
    <x v="9"/>
    <s v="SOFT RELAX SHORT"/>
    <s v="22.00"/>
    <s v="60.00"/>
    <n v="1"/>
  </r>
  <r>
    <n v="5059747551868"/>
    <s v="HK800799"/>
    <n v="3"/>
    <m/>
    <n v="116"/>
    <s v="SOFT RELAX SHORT"/>
    <s v="003LIGHT YELLOW"/>
    <n v="2302"/>
    <n v="101"/>
    <s v="china"/>
    <n v="6203499000"/>
    <s v="70%/30% Rayon/Lyocell"/>
    <s v="Machine Wash 30C, Gentle Spin, Do Not Bleach, Warm Iron, 150C Maximum, Do Not Dry Clean, Do Not Tumble Dry"/>
    <s v="00.50"/>
    <x v="0"/>
    <x v="9"/>
    <s v="SOFT RELAX SHORT"/>
    <s v="22.00"/>
    <s v="60.00"/>
    <n v="1"/>
  </r>
  <r>
    <n v="5059747551875"/>
    <s v="HK800799"/>
    <n v="3"/>
    <m/>
    <n v="128"/>
    <s v="SOFT RELAX SHORT"/>
    <s v="003LIGHT YELLOW"/>
    <n v="2302"/>
    <n v="101"/>
    <s v="china"/>
    <n v="6203499000"/>
    <s v="70%/30% Rayon/Lyocell"/>
    <s v="Machine Wash 30C, Gentle Spin, Do Not Bleach, Warm Iron, 150C Maximum, Do Not Dry Clean, Do Not Tumble Dry"/>
    <s v="00.50"/>
    <x v="0"/>
    <x v="9"/>
    <s v="SOFT RELAX SHORT"/>
    <s v="22.00"/>
    <s v="60.00"/>
    <n v="3"/>
  </r>
  <r>
    <n v="5059747551882"/>
    <s v="HK800799"/>
    <n v="3"/>
    <m/>
    <n v="140"/>
    <s v="SOFT RELAX SHORT"/>
    <s v="003LIGHT YELLOW"/>
    <n v="2302"/>
    <n v="101"/>
    <s v="china"/>
    <n v="6203499000"/>
    <s v="70%/30% Rayon/Lyocell"/>
    <s v="Machine Wash 30C, Gentle Spin, Do Not Bleach, Warm Iron, 150C Maximum, Do Not Dry Clean, Do Not Tumble Dry"/>
    <s v="00.50"/>
    <x v="0"/>
    <x v="9"/>
    <s v="SOFT RELAX SHORT"/>
    <s v="22.00"/>
    <s v="60.00"/>
    <n v="4"/>
  </r>
  <r>
    <n v="5059747551905"/>
    <s v="HK800799"/>
    <n v="3"/>
    <m/>
    <n v="164"/>
    <s v="SOFT RELAX SHORT"/>
    <s v="003LIGHT YELLOW"/>
    <n v="2302"/>
    <n v="101"/>
    <s v="china"/>
    <n v="6203499000"/>
    <s v="70%/30% Rayon/Lyocell"/>
    <s v="Machine Wash 30C, Gentle Spin, Do Not Bleach, Warm Iron, 150C Maximum, Do Not Dry Clean, Do Not Tumble Dry"/>
    <s v="00.50"/>
    <x v="0"/>
    <x v="9"/>
    <s v="SOFT RELAX SHORT"/>
    <s v="22.00"/>
    <s v="60.00"/>
    <n v="5"/>
  </r>
  <r>
    <n v="5059747551912"/>
    <s v="HK800799"/>
    <n v="3"/>
    <m/>
    <n v="172"/>
    <s v="SOFT RELAX SHORT"/>
    <s v="003LIGHT YELLOW"/>
    <n v="2302"/>
    <n v="101"/>
    <s v="china"/>
    <n v="6203499000"/>
    <s v="70%/30% Rayon/Lyocell"/>
    <s v="Machine Wash 30C, Gentle Spin, Do Not Bleach, Warm Iron, 150C Maximum, Do Not Dry Clean, Do Not Tumble Dry"/>
    <s v="00.50"/>
    <x v="0"/>
    <x v="9"/>
    <s v="SOFT RELAX SHORT"/>
    <s v="22.00"/>
    <s v="60.00"/>
    <n v="3"/>
  </r>
  <r>
    <n v="5059747551929"/>
    <s v="HK800799"/>
    <s v="5LF"/>
    <m/>
    <n v="92"/>
    <s v="SOFT RELAX SHORT"/>
    <s v="5LFADRIATIC BLU"/>
    <n v="2302"/>
    <n v="101"/>
    <s v="china"/>
    <n v="6203499000"/>
    <s v="70%/30% Rayon/Lyocell"/>
    <s v="Machine Wash 30C, Gentle Spin, Do Not Bleach, Warm Iron, 150C Maximum, Do Not Dry Clean, Do Not Tumble Dry"/>
    <s v="00.50"/>
    <x v="0"/>
    <x v="9"/>
    <s v="SOFT RELAX SHORT"/>
    <s v="22.00"/>
    <s v="60.00"/>
    <n v="2"/>
  </r>
  <r>
    <n v="5059747551936"/>
    <s v="HK800799"/>
    <s v="5LF"/>
    <m/>
    <n v="104"/>
    <s v="SOFT RELAX SHORT"/>
    <s v="5LFADRIATIC BLU"/>
    <n v="2302"/>
    <n v="101"/>
    <s v="china"/>
    <n v="6203499000"/>
    <s v="70%/30% Rayon/Lyocell"/>
    <s v="Machine Wash 30C, Gentle Spin, Do Not Bleach, Warm Iron, 150C Maximum, Do Not Dry Clean, Do Not Tumble Dry"/>
    <s v="00.50"/>
    <x v="0"/>
    <x v="9"/>
    <s v="SOFT RELAX SHORT"/>
    <s v="22.00"/>
    <s v="60.00"/>
    <n v="2"/>
  </r>
  <r>
    <n v="5059747551943"/>
    <s v="HK800799"/>
    <s v="5LF"/>
    <m/>
    <n v="116"/>
    <s v="SOFT RELAX SHORT"/>
    <s v="5LFADRIATIC BLU"/>
    <n v="2302"/>
    <n v="101"/>
    <s v="china"/>
    <n v="6203499000"/>
    <s v="70%/30% Rayon/Lyocell"/>
    <s v="Machine Wash 30C, Gentle Spin, Do Not Bleach, Warm Iron, 150C Maximum, Do Not Dry Clean, Do Not Tumble Dry"/>
    <s v="00.50"/>
    <x v="0"/>
    <x v="9"/>
    <s v="SOFT RELAX SHORT"/>
    <s v="22.00"/>
    <s v="60.00"/>
    <n v="3"/>
  </r>
  <r>
    <n v="5059747551998"/>
    <s v="HK800799"/>
    <s v="5LF"/>
    <m/>
    <n v="172"/>
    <s v="SOFT RELAX SHORT"/>
    <s v="5LFADRIATIC BLU"/>
    <n v="2302"/>
    <n v="101"/>
    <s v="china"/>
    <n v="6203499000"/>
    <s v="70%/30% Rayon/Lyocell"/>
    <s v="Machine Wash 30C, Gentle Spin, Do Not Bleach, Warm Iron, 150C Maximum, Do Not Dry Clean, Do Not Tumble Dry"/>
    <s v="00.50"/>
    <x v="0"/>
    <x v="9"/>
    <s v="SOFT RELAX SHORT"/>
    <s v="22.00"/>
    <s v="60.00"/>
    <n v="2"/>
  </r>
  <r>
    <n v="5059747552087"/>
    <s v="HK800801"/>
    <s v="5MI"/>
    <m/>
    <n v="92"/>
    <s v="CARGO SHORT"/>
    <s v="5MIDUCK EGG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CARGO SHORT"/>
    <s v="26.00"/>
    <s v="70.00"/>
    <n v="1"/>
  </r>
  <r>
    <n v="5059747552094"/>
    <s v="HK800801"/>
    <s v="5MI"/>
    <m/>
    <n v="104"/>
    <s v="CARGO SHORT"/>
    <s v="5MIDUCK EGG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CARGO SHORT"/>
    <s v="26.00"/>
    <s v="70.00"/>
    <n v="2"/>
  </r>
  <r>
    <n v="5059747552100"/>
    <s v="HK800801"/>
    <s v="5MI"/>
    <m/>
    <n v="116"/>
    <s v="CARGO SHORT"/>
    <s v="5MIDUCK EGG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CARGO SHORT"/>
    <s v="26.00"/>
    <s v="70.00"/>
    <n v="2"/>
  </r>
  <r>
    <n v="5059747552117"/>
    <s v="HK800801"/>
    <s v="5MI"/>
    <m/>
    <n v="128"/>
    <s v="CARGO SHORT"/>
    <s v="5MIDUCK EGG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CARGO SHORT"/>
    <s v="26.00"/>
    <s v="70.00"/>
    <n v="4"/>
  </r>
  <r>
    <n v="5059747552124"/>
    <s v="HK800801"/>
    <s v="5MI"/>
    <m/>
    <n v="140"/>
    <s v="CARGO SHORT"/>
    <s v="5MIDUCK EGG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CARGO SHORT"/>
    <s v="26.00"/>
    <s v="70.00"/>
    <n v="2"/>
  </r>
  <r>
    <n v="5059747552131"/>
    <s v="HK800801"/>
    <s v="5MI"/>
    <m/>
    <n v="152"/>
    <s v="CARGO SHORT"/>
    <s v="5MIDUCK EGG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CARGO SHORT"/>
    <s v="26.00"/>
    <s v="70.00"/>
    <n v="2"/>
  </r>
  <r>
    <n v="5059747552148"/>
    <s v="HK800801"/>
    <s v="5MI"/>
    <m/>
    <n v="164"/>
    <s v="CARGO SHORT"/>
    <s v="5MIDUCK EGG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CARGO SHORT"/>
    <s v="26.00"/>
    <s v="70.00"/>
    <n v="1"/>
  </r>
  <r>
    <n v="5059747552155"/>
    <s v="HK800801"/>
    <s v="5MI"/>
    <m/>
    <n v="172"/>
    <s v="CARGO SHORT"/>
    <s v="5MIDUCK EGG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CARGO SHORT"/>
    <s v="26.00"/>
    <s v="70.00"/>
    <n v="2"/>
  </r>
  <r>
    <n v="5059747552162"/>
    <s v="HK800802"/>
    <s v="5LF"/>
    <m/>
    <n v="92"/>
    <s v="SEAGUL SHORTS"/>
    <s v="5LFADRIATIC BLU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SEAGUL SHORTS"/>
    <s v="26.00"/>
    <s v="70.00"/>
    <n v="2"/>
  </r>
  <r>
    <n v="5059747552247"/>
    <s v="HK800803"/>
    <n v="0"/>
    <m/>
    <n v="92"/>
    <s v="KNITTED STRETCH DENIM"/>
    <s v="000DENIM"/>
    <n v="2302"/>
    <n v="101"/>
    <s v="TURKEY"/>
    <n v="6203429000"/>
    <s v="83%/15%/2% Baumwolle/Polyester/elasthan"/>
    <s v="Machine Wash 30C, Gentle Spin, Do Not Bleach, Warm Iron, 150C Maximum, Do Not Dry Clean, Do Not Tumble Dry"/>
    <s v="00.50"/>
    <x v="0"/>
    <x v="9"/>
    <s v="KNITTED STRETCH DENIM"/>
    <s v="22.00"/>
    <s v="60.00"/>
    <n v="1"/>
  </r>
  <r>
    <n v="5059747552421"/>
    <s v="HK800805"/>
    <s v="5GY"/>
    <m/>
    <n v="116"/>
    <s v="TAPE SHORTS"/>
    <s v="5GYMEDIEVAL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TAPE SHORTS"/>
    <s v="23.60"/>
    <s v="64.00"/>
    <n v="2"/>
  </r>
  <r>
    <n v="5059747552445"/>
    <s v="HK800805"/>
    <s v="5GY"/>
    <m/>
    <n v="140"/>
    <s v="TAPE SHORTS"/>
    <s v="5GYMEDIEVAL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TAPE SHORTS"/>
    <s v="23.60"/>
    <s v="64.00"/>
    <n v="1"/>
  </r>
  <r>
    <n v="5059747552476"/>
    <s v="HK800805"/>
    <s v="5GY"/>
    <m/>
    <n v="172"/>
    <s v="TAPE SHORTS"/>
    <s v="5GYMEDIEVAL"/>
    <n v="2302"/>
    <n v="101"/>
    <s v="china"/>
    <n v="6203429000"/>
    <s v="98%/2% Baumwolle/Spandex"/>
    <s v="Machine Wash 30C, Gentle Spin, Do Not Bleach, Warm Iron, 150C Maximum, Do Not Dry Clean, Do Not Tumble Dry"/>
    <s v="00.50"/>
    <x v="0"/>
    <x v="9"/>
    <s v="TAPE SHORTS"/>
    <s v="23.60"/>
    <s v="64.00"/>
    <n v="2"/>
  </r>
  <r>
    <n v="5059747552636"/>
    <s v="HK800806"/>
    <s v="0AA"/>
    <m/>
    <n v="172"/>
    <s v="STRIPE SHORTS"/>
    <s v="0AAMULTI"/>
    <n v="2302"/>
    <n v="102"/>
    <s v="china"/>
    <n v="6203429000"/>
    <s v="98%/2% Baumwolle/Spandex"/>
    <s v="Machine Wash 30C, Gentle Spin, Do Not Bleach, Warm Iron, 150C Maximum, Do Not Dry Clean, Do Not Tumble Dry"/>
    <s v="00.50"/>
    <x v="0"/>
    <x v="9"/>
    <s v="STRIPE SHORTS"/>
    <s v="23.60"/>
    <s v="64.00"/>
    <n v="2"/>
  </r>
  <r>
    <n v="5059747552810"/>
    <s v="HK800807"/>
    <s v="5GY"/>
    <m/>
    <n v="104"/>
    <s v="BEACH SHORTS"/>
    <s v="5GYMEDIEVAL"/>
    <n v="2302"/>
    <n v="102"/>
    <s v="china"/>
    <n v="6203429000"/>
    <s v="98%/2% Baumwolle/Spandex"/>
    <s v="Machine Wash 30C, Gentle Spin, Do Not Bleach, Warm Iron, 150C Maximum, Do Not Dry Clean, Do Not Tumble Dry"/>
    <s v="00.50"/>
    <x v="0"/>
    <x v="9"/>
    <s v="BEACH SHORTS"/>
    <s v="19.60"/>
    <s v="53.00"/>
    <n v="3"/>
  </r>
  <r>
    <n v="5059747552827"/>
    <s v="HK800807"/>
    <s v="5GY"/>
    <m/>
    <n v="116"/>
    <s v="BEACH SHORTS"/>
    <s v="5GYMEDIEVAL"/>
    <n v="2302"/>
    <n v="102"/>
    <s v="china"/>
    <n v="6203429000"/>
    <s v="98%/2% Baumwolle/Spandex"/>
    <s v="Machine Wash 30C, Gentle Spin, Do Not Bleach, Warm Iron, 150C Maximum, Do Not Dry Clean, Do Not Tumble Dry"/>
    <s v="00.50"/>
    <x v="0"/>
    <x v="9"/>
    <s v="BEACH SHORTS"/>
    <s v="19.60"/>
    <s v="53.00"/>
    <n v="3"/>
  </r>
  <r>
    <n v="5059747552834"/>
    <s v="HK800807"/>
    <s v="5GY"/>
    <m/>
    <n v="128"/>
    <s v="BEACH SHORTS"/>
    <s v="5GYMEDIEVAL"/>
    <n v="2302"/>
    <n v="102"/>
    <s v="china"/>
    <n v="6203429000"/>
    <s v="98%/2% Baumwolle/Spandex"/>
    <s v="Machine Wash 30C, Gentle Spin, Do Not Bleach, Warm Iron, 150C Maximum, Do Not Dry Clean, Do Not Tumble Dry"/>
    <s v="00.50"/>
    <x v="0"/>
    <x v="9"/>
    <s v="BEACH SHORTS"/>
    <s v="19.60"/>
    <s v="53.00"/>
    <n v="2"/>
  </r>
  <r>
    <n v="5059747552841"/>
    <s v="HK800807"/>
    <s v="5GY"/>
    <m/>
    <n v="140"/>
    <s v="BEACH SHORTS"/>
    <s v="5GYMEDIEVAL"/>
    <n v="2302"/>
    <n v="102"/>
    <s v="china"/>
    <n v="6203429000"/>
    <s v="98%/2% Baumwolle/Spandex"/>
    <s v="Machine Wash 30C, Gentle Spin, Do Not Bleach, Warm Iron, 150C Maximum, Do Not Dry Clean, Do Not Tumble Dry"/>
    <s v="00.50"/>
    <x v="0"/>
    <x v="9"/>
    <s v="BEACH SHORTS"/>
    <s v="19.60"/>
    <s v="53.00"/>
    <n v="1"/>
  </r>
  <r>
    <n v="5059747552858"/>
    <s v="HK800807"/>
    <s v="5GY"/>
    <m/>
    <n v="152"/>
    <s v="BEACH SHORTS"/>
    <s v="5GYMEDIEVAL"/>
    <n v="2302"/>
    <n v="102"/>
    <s v="china"/>
    <n v="6203429000"/>
    <s v="98%/2% Baumwolle/Spandex"/>
    <s v="Machine Wash 30C, Gentle Spin, Do Not Bleach, Warm Iron, 150C Maximum, Do Not Dry Clean, Do Not Tumble Dry"/>
    <s v="00.50"/>
    <x v="0"/>
    <x v="9"/>
    <s v="BEACH SHORTS"/>
    <s v="19.60"/>
    <s v="53.00"/>
    <n v="1"/>
  </r>
  <r>
    <n v="5059747552865"/>
    <s v="HK800807"/>
    <s v="5GY"/>
    <m/>
    <n v="164"/>
    <s v="BEACH SHORTS"/>
    <s v="5GYMEDIEVAL"/>
    <n v="2302"/>
    <n v="102"/>
    <s v="china"/>
    <n v="6203429000"/>
    <s v="98%/2% Baumwolle/Spandex"/>
    <s v="Machine Wash 30C, Gentle Spin, Do Not Bleach, Warm Iron, 150C Maximum, Do Not Dry Clean, Do Not Tumble Dry"/>
    <s v="00.50"/>
    <x v="0"/>
    <x v="9"/>
    <s v="BEACH SHORTS"/>
    <s v="19.60"/>
    <s v="53.00"/>
    <n v="4"/>
  </r>
  <r>
    <n v="5059747552872"/>
    <s v="HK800807"/>
    <s v="5GY"/>
    <m/>
    <n v="172"/>
    <s v="BEACH SHORTS"/>
    <s v="5GYMEDIEVAL"/>
    <n v="2302"/>
    <n v="102"/>
    <s v="china"/>
    <n v="6203429000"/>
    <s v="98%/2% Baumwolle/Spandex"/>
    <s v="Machine Wash 30C, Gentle Spin, Do Not Bleach, Warm Iron, 150C Maximum, Do Not Dry Clean, Do Not Tumble Dry"/>
    <s v="00.50"/>
    <x v="0"/>
    <x v="9"/>
    <s v="BEACH SHORTS"/>
    <s v="19.60"/>
    <s v="53.00"/>
    <n v="4"/>
  </r>
  <r>
    <n v="5059747553046"/>
    <s v="HK800810"/>
    <n v="591"/>
    <m/>
    <n v="92"/>
    <s v="DITZY FLORAL"/>
    <s v="591INK 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DITZY FLORAL"/>
    <s v="19.60"/>
    <s v="53.00"/>
    <n v="2"/>
  </r>
  <r>
    <n v="5059747553053"/>
    <s v="HK800810"/>
    <n v="591"/>
    <m/>
    <n v="104"/>
    <s v="DITZY FLORAL"/>
    <s v="591INK 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DITZY FLORAL"/>
    <s v="19.60"/>
    <s v="53.00"/>
    <n v="2"/>
  </r>
  <r>
    <n v="5059747553060"/>
    <s v="HK800810"/>
    <n v="591"/>
    <m/>
    <n v="116"/>
    <s v="DITZY FLORAL"/>
    <s v="591INK 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DITZY FLORAL"/>
    <s v="19.60"/>
    <s v="53.00"/>
    <n v="3"/>
  </r>
  <r>
    <n v="5059747553077"/>
    <s v="HK800810"/>
    <n v="591"/>
    <m/>
    <n v="128"/>
    <s v="DITZY FLORAL"/>
    <s v="591INK 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DITZY FLORAL"/>
    <s v="19.60"/>
    <s v="53.00"/>
    <n v="1"/>
  </r>
  <r>
    <n v="5059747553107"/>
    <s v="HK800810"/>
    <n v="591"/>
    <m/>
    <n v="164"/>
    <s v="DITZY FLORAL"/>
    <s v="591INK 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DITZY FLORAL"/>
    <s v="19.60"/>
    <s v="53.00"/>
    <n v="3"/>
  </r>
  <r>
    <n v="5059747553206"/>
    <s v="HK800811"/>
    <n v="551"/>
    <m/>
    <n v="92"/>
    <s v="COASTAL FLOWERS"/>
    <s v="551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COASTAL FLOWERS"/>
    <s v="19.60"/>
    <s v="53.00"/>
    <n v="2"/>
  </r>
  <r>
    <n v="5059747553213"/>
    <s v="HK800811"/>
    <n v="551"/>
    <m/>
    <n v="104"/>
    <s v="COASTAL FLOWERS"/>
    <s v="551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COASTAL FLOWERS"/>
    <s v="19.60"/>
    <s v="53.00"/>
    <n v="2"/>
  </r>
  <r>
    <n v="5059747553220"/>
    <s v="HK800811"/>
    <n v="551"/>
    <m/>
    <n v="116"/>
    <s v="COASTAL FLOWERS"/>
    <s v="551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COASTAL FLOWERS"/>
    <s v="19.60"/>
    <s v="53.00"/>
    <n v="2"/>
  </r>
  <r>
    <n v="5059747553237"/>
    <s v="HK800811"/>
    <n v="551"/>
    <m/>
    <n v="128"/>
    <s v="COASTAL FLOWERS"/>
    <s v="551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COASTAL FLOWERS"/>
    <s v="19.60"/>
    <s v="53.00"/>
    <n v="2"/>
  </r>
  <r>
    <n v="5059747553244"/>
    <s v="HK800811"/>
    <n v="551"/>
    <m/>
    <n v="140"/>
    <s v="COASTAL FLOWERS"/>
    <s v="551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COASTAL FLOWERS"/>
    <s v="19.60"/>
    <s v="53.00"/>
    <n v="3"/>
  </r>
  <r>
    <n v="5059747546307"/>
    <s v="HK800813"/>
    <n v="325"/>
    <m/>
    <n v="92"/>
    <s v="MACKEREL"/>
    <s v="325PINK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2"/>
  </r>
  <r>
    <n v="5059747546314"/>
    <s v="HK800813"/>
    <n v="325"/>
    <m/>
    <n v="104"/>
    <s v="MACKEREL"/>
    <s v="325PINK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1"/>
  </r>
  <r>
    <n v="5059747546321"/>
    <s v="HK800813"/>
    <n v="325"/>
    <m/>
    <n v="116"/>
    <s v="MACKEREL"/>
    <s v="325PINK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1"/>
  </r>
  <r>
    <n v="5059747546338"/>
    <s v="HK800813"/>
    <n v="325"/>
    <m/>
    <n v="128"/>
    <s v="MACKEREL"/>
    <s v="325PINK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2"/>
  </r>
  <r>
    <n v="5059747546352"/>
    <s v="HK800813"/>
    <n v="325"/>
    <m/>
    <n v="152"/>
    <s v="MACKEREL"/>
    <s v="325PINK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2"/>
  </r>
  <r>
    <n v="5059747546369"/>
    <s v="HK800813"/>
    <n v="325"/>
    <m/>
    <n v="164"/>
    <s v="MACKEREL"/>
    <s v="325PINK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1"/>
  </r>
  <r>
    <n v="5059747546376"/>
    <s v="HK800813"/>
    <n v="325"/>
    <m/>
    <n v="172"/>
    <s v="MACKEREL"/>
    <s v="325PINK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1"/>
  </r>
  <r>
    <n v="5059747546383"/>
    <s v="HK800813"/>
    <n v="551"/>
    <m/>
    <n v="92"/>
    <s v="MACKEREL"/>
    <s v="551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1"/>
  </r>
  <r>
    <n v="5059747546406"/>
    <s v="HK800813"/>
    <n v="551"/>
    <m/>
    <n v="116"/>
    <s v="MACKEREL"/>
    <s v="551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1"/>
  </r>
  <r>
    <n v="5059747546413"/>
    <s v="HK800813"/>
    <n v="551"/>
    <m/>
    <n v="128"/>
    <s v="MACKEREL"/>
    <s v="551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1"/>
  </r>
  <r>
    <n v="5059747546420"/>
    <s v="HK800813"/>
    <n v="551"/>
    <m/>
    <n v="140"/>
    <s v="MACKEREL"/>
    <s v="551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3"/>
  </r>
  <r>
    <n v="5059747546444"/>
    <s v="HK800813"/>
    <n v="551"/>
    <m/>
    <n v="164"/>
    <s v="MACKEREL"/>
    <s v="551BLUE"/>
    <n v="2302"/>
    <n v="102"/>
    <s v="china"/>
    <n v="6211110000"/>
    <s v="100% Polyester"/>
    <s v="Machine Wash 30C, Gentle Spin, Do Not Bleach, Warm Iron, 150C Maximum, Do Not Dry Clean, Do Not Tumble Dry"/>
    <s v="00.50"/>
    <x v="0"/>
    <x v="9"/>
    <s v="MACKEREL"/>
    <s v="19.60"/>
    <s v="53.00"/>
    <n v="1"/>
  </r>
  <r>
    <n v="5059747546468"/>
    <s v="HK800814"/>
    <n v="591"/>
    <m/>
    <n v="92"/>
    <s v="JELLYFISH"/>
    <s v="591INK BLUE"/>
    <n v="2302"/>
    <n v="102"/>
    <s v="china"/>
    <n v="6211110000"/>
    <s v="100% Polyester"/>
    <s v="Machine Wash 30C, Gentle Spin, Do Not Bleach, Warm Iron, 150C Maximum, Do Not Dry Clean, Do Not Tumble Dry"/>
    <s v="00.20"/>
    <x v="0"/>
    <x v="9"/>
    <s v="JELLYFISH"/>
    <s v="19.60"/>
    <s v="53.00"/>
    <n v="2"/>
  </r>
  <r>
    <n v="5059747546475"/>
    <s v="HK800814"/>
    <n v="591"/>
    <m/>
    <n v="104"/>
    <s v="JELLYFISH"/>
    <s v="591INK BLUE"/>
    <n v="2302"/>
    <n v="102"/>
    <s v="china"/>
    <n v="6211110000"/>
    <s v="100% Polyester"/>
    <s v="Machine Wash 30C, Gentle Spin, Do Not Bleach, Warm Iron, 150C Maximum, Do Not Dry Clean, Do Not Tumble Dry"/>
    <s v="00.20"/>
    <x v="0"/>
    <x v="9"/>
    <s v="JELLYFISH"/>
    <s v="19.60"/>
    <s v="53.00"/>
    <n v="1"/>
  </r>
  <r>
    <n v="5059747546482"/>
    <s v="HK800814"/>
    <n v="591"/>
    <m/>
    <n v="116"/>
    <s v="JELLYFISH"/>
    <s v="591INK BLUE"/>
    <n v="2302"/>
    <n v="102"/>
    <s v="china"/>
    <n v="6211110000"/>
    <s v="100% Polyester"/>
    <s v="Machine Wash 30C, Gentle Spin, Do Not Bleach, Warm Iron, 150C Maximum, Do Not Dry Clean, Do Not Tumble Dry"/>
    <s v="00.20"/>
    <x v="0"/>
    <x v="9"/>
    <s v="JELLYFISH"/>
    <s v="19.60"/>
    <s v="53.00"/>
    <n v="2"/>
  </r>
  <r>
    <n v="5059747546512"/>
    <s v="HK800814"/>
    <n v="591"/>
    <m/>
    <n v="152"/>
    <s v="JELLYFISH"/>
    <s v="591INK BLUE"/>
    <n v="2302"/>
    <n v="102"/>
    <s v="china"/>
    <n v="6211110000"/>
    <s v="100% Polyester"/>
    <s v="Machine Wash 30C, Gentle Spin, Do Not Bleach, Warm Iron, 150C Maximum, Do Not Dry Clean, Do Not Tumble Dry"/>
    <s v="00.20"/>
    <x v="0"/>
    <x v="9"/>
    <s v="JELLYFISH"/>
    <s v="19.60"/>
    <s v="53.00"/>
    <n v="4"/>
  </r>
  <r>
    <n v="5059747546529"/>
    <s v="HK800814"/>
    <n v="591"/>
    <m/>
    <n v="164"/>
    <s v="JELLYFISH"/>
    <s v="591INK BLUE"/>
    <n v="2302"/>
    <n v="102"/>
    <s v="china"/>
    <n v="6211110000"/>
    <s v="100% Polyester"/>
    <s v="Machine Wash 30C, Gentle Spin, Do Not Bleach, Warm Iron, 150C Maximum, Do Not Dry Clean, Do Not Tumble Dry"/>
    <s v="00.20"/>
    <x v="0"/>
    <x v="9"/>
    <s v="JELLYFISH"/>
    <s v="19.60"/>
    <s v="53.00"/>
    <n v="2"/>
  </r>
  <r>
    <n v="5059747546536"/>
    <s v="HK800814"/>
    <n v="591"/>
    <m/>
    <n v="172"/>
    <s v="JELLYFISH"/>
    <s v="591INK BLUE"/>
    <n v="2302"/>
    <n v="102"/>
    <s v="china"/>
    <n v="6211110000"/>
    <s v="100% Polyester"/>
    <s v="Machine Wash 30C, Gentle Spin, Do Not Bleach, Warm Iron, 150C Maximum, Do Not Dry Clean, Do Not Tumble Dry"/>
    <s v="00.20"/>
    <x v="0"/>
    <x v="9"/>
    <s v="JELLYFISH"/>
    <s v="19.60"/>
    <s v="53.00"/>
    <n v="2"/>
  </r>
  <r>
    <n v="5059747546543"/>
    <s v="HK800815"/>
    <s v="0AA"/>
    <m/>
    <n v="92"/>
    <s v="HAWAIIAN"/>
    <s v="0AAMULTI"/>
    <n v="2302"/>
    <n v="102"/>
    <s v="china"/>
    <n v="6211110000"/>
    <s v="100% Polyester"/>
    <s v="Machine Wash 30C, Gentle Spin, Do Not Bleach, Warm Iron, 150C Maximum, Do Not Dry Clean, Do Not Tumble Dry"/>
    <s v="00.20"/>
    <x v="0"/>
    <x v="9"/>
    <s v="HAWAIIAN"/>
    <s v="19.60"/>
    <s v="53.00"/>
    <n v="1"/>
  </r>
  <r>
    <n v="5059747546550"/>
    <s v="HK800815"/>
    <s v="0AA"/>
    <m/>
    <n v="104"/>
    <s v="HAWAIIAN"/>
    <s v="0AAMULTI"/>
    <n v="2302"/>
    <n v="102"/>
    <s v="china"/>
    <n v="6211110000"/>
    <s v="100% Polyester"/>
    <s v="Machine Wash 30C, Gentle Spin, Do Not Bleach, Warm Iron, 150C Maximum, Do Not Dry Clean, Do Not Tumble Dry"/>
    <s v="00.20"/>
    <x v="0"/>
    <x v="9"/>
    <s v="HAWAIIAN"/>
    <s v="19.60"/>
    <s v="53.00"/>
    <n v="1"/>
  </r>
  <r>
    <n v="5052505945916"/>
    <s v="HM011721"/>
    <n v="999"/>
    <m/>
    <n v="0"/>
    <s v="SOLID COL BRACES"/>
    <s v="999BLACK"/>
    <n v="2412"/>
    <n v="1"/>
    <s v="UNITED KINGDOM"/>
    <n v="6212900000"/>
    <s v="82%/18% Polyester/Elastodien"/>
    <s v="Do Not Wash, Do Not Bleach, Do Not Iron, Do Not Dry Clean, Do Not Tumble Dry"/>
    <s v="00.35"/>
    <x v="1"/>
    <x v="10"/>
    <s v="SOLID COL BRACES"/>
    <s v="46.28"/>
    <s v="124.95"/>
    <n v="6"/>
  </r>
  <r>
    <n v="5059098585581"/>
    <s v="HM212186"/>
    <n v="595"/>
    <s v="R0"/>
    <n v="28"/>
    <s v="KENSINGTON SLIM CHINO"/>
    <s v="595NAVY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2"/>
  </r>
  <r>
    <n v="5059098585604"/>
    <s v="HM212186"/>
    <n v="595"/>
    <s v="R0"/>
    <n v="30"/>
    <s v="KENSINGTON SLIM CHINO"/>
    <s v="595NAVY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8"/>
  </r>
  <r>
    <n v="5059098585611"/>
    <s v="HM212186"/>
    <n v="595"/>
    <s v="R0"/>
    <n v="31"/>
    <s v="KENSINGTON SLIM CHINO"/>
    <s v="595NAVY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8"/>
  </r>
  <r>
    <n v="5059098585628"/>
    <s v="HM212186"/>
    <n v="595"/>
    <s v="R0"/>
    <n v="32"/>
    <s v="KENSINGTON SLIM CHINO"/>
    <s v="595NAVY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1"/>
  </r>
  <r>
    <n v="5059098585642"/>
    <s v="HM212186"/>
    <n v="595"/>
    <s v="R0"/>
    <n v="34"/>
    <s v="KENSINGTON SLIM CHINO"/>
    <s v="595NAVY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4"/>
  </r>
  <r>
    <n v="5059098585659"/>
    <s v="HM212186"/>
    <n v="595"/>
    <s v="R0"/>
    <n v="35"/>
    <s v="KENSINGTON SLIM CHINO"/>
    <s v="595NAVY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10"/>
  </r>
  <r>
    <n v="5059098585666"/>
    <s v="HM212186"/>
    <n v="595"/>
    <s v="R0"/>
    <n v="36"/>
    <s v="KENSINGTON SLIM CHINO"/>
    <s v="595NAVY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9"/>
  </r>
  <r>
    <n v="5059098585673"/>
    <s v="HM212186"/>
    <n v="595"/>
    <s v="R0"/>
    <n v="37"/>
    <s v="KENSINGTON SLIM CHINO"/>
    <s v="595NAVY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7"/>
  </r>
  <r>
    <n v="5059098585680"/>
    <s v="HM212186"/>
    <n v="595"/>
    <s v="R0"/>
    <n v="38"/>
    <s v="KENSINGTON SLIM CHINO"/>
    <s v="595NAVY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1"/>
  </r>
  <r>
    <n v="5059098585727"/>
    <s v="HM212186"/>
    <s v="8HW"/>
    <s v="R0"/>
    <n v="28"/>
    <s v="KENSINGTON SLIM CHINO"/>
    <s v="8HWOATMEAL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2"/>
  </r>
  <r>
    <n v="5059098585734"/>
    <s v="HM212186"/>
    <s v="8HW"/>
    <s v="R0"/>
    <n v="29"/>
    <s v="KENSINGTON SLIM CHINO"/>
    <s v="8HWOATMEAL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4"/>
  </r>
  <r>
    <n v="5059098585741"/>
    <s v="HM212186"/>
    <s v="8HW"/>
    <s v="R0"/>
    <n v="30"/>
    <s v="KENSINGTON SLIM CHINO"/>
    <s v="8HWOATMEAL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6"/>
  </r>
  <r>
    <n v="5059098585758"/>
    <s v="HM212186"/>
    <s v="8HW"/>
    <s v="R0"/>
    <n v="31"/>
    <s v="KENSINGTON SLIM CHINO"/>
    <s v="8HWOATMEAL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2"/>
  </r>
  <r>
    <n v="5059098585789"/>
    <s v="HM212186"/>
    <s v="8HW"/>
    <s v="R0"/>
    <n v="34"/>
    <s v="KENSINGTON SLIM CHINO"/>
    <s v="8HWOATMEAL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1"/>
  </r>
  <r>
    <n v="5059098585796"/>
    <s v="HM212186"/>
    <s v="8HW"/>
    <s v="R0"/>
    <n v="35"/>
    <s v="KENSINGTON SLIM CHINO"/>
    <s v="8HWOATMEAL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8"/>
  </r>
  <r>
    <n v="5059098585802"/>
    <s v="HM212186"/>
    <s v="8HW"/>
    <s v="R0"/>
    <n v="36"/>
    <s v="KENSINGTON SLIM CHINO"/>
    <s v="8HWOATMEAL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7"/>
  </r>
  <r>
    <n v="5059098585819"/>
    <s v="HM212186"/>
    <s v="8HW"/>
    <s v="R0"/>
    <n v="37"/>
    <s v="KENSINGTON SLIM CHINO"/>
    <s v="8HWOATMEAL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5"/>
  </r>
  <r>
    <n v="5059098585826"/>
    <s v="HM212186"/>
    <s v="8HW"/>
    <s v="R0"/>
    <n v="38"/>
    <s v="KENSINGTON SLIM CHINO"/>
    <s v="8HWOATMEAL"/>
    <n v="1111"/>
    <n v="1"/>
    <s v="PORTUGAL"/>
    <n v="6203423500"/>
    <s v="99% Cotton, 1% Elastane"/>
    <s v="Machine Wash 30Â°C, Do Not Bleach, Warm Iron, 150Â°C Maximum, Dry Clean Allowed, Do Not Tumble Dry"/>
    <s v="00.80"/>
    <x v="1"/>
    <x v="3"/>
    <s v="KENSINGTON SLIM CHINO"/>
    <s v="56.00"/>
    <s v="150.00"/>
    <n v="3"/>
  </r>
  <r>
    <n v="5059747462898"/>
    <s v="HM212405"/>
    <s v="6DW"/>
    <s v="R0"/>
    <n v="31"/>
    <s v="CORE KENSINGTON"/>
    <s v="6DWDUSTY GREEN"/>
    <n v="2302"/>
    <n v="1"/>
    <s v="PORTUGAL"/>
    <n v="6203423500"/>
    <s v="99%/1% Baumwolle/Spandex"/>
    <s v="Machine Wash 30C, Do Not Bleach, Cold Iron, 110C Maximum, Dry Clean Allowed, Do Not Tumble Dry"/>
    <s v="00.80"/>
    <x v="1"/>
    <x v="3"/>
    <s v="CORE KENSINGTON"/>
    <s v="56.00"/>
    <s v="150.00"/>
    <n v="1"/>
  </r>
  <r>
    <n v="5059747462911"/>
    <s v="HM212405"/>
    <s v="6DW"/>
    <s v="R0"/>
    <n v="33"/>
    <s v="CORE KENSINGTON"/>
    <s v="6DWDUSTY GREEN"/>
    <n v="2302"/>
    <n v="1"/>
    <s v="PORTUGAL"/>
    <n v="6203423500"/>
    <s v="99%/1% Baumwolle/Spandex"/>
    <s v="Machine Wash 30C, Do Not Bleach, Cold Iron, 110C Maximum, Dry Clean Allowed, Do Not Tumble Dry"/>
    <s v="00.80"/>
    <x v="1"/>
    <x v="3"/>
    <s v="CORE KENSINGTON"/>
    <s v="56.00"/>
    <s v="150.00"/>
    <n v="2"/>
  </r>
  <r>
    <n v="5059747462942"/>
    <s v="HM212405"/>
    <s v="6DW"/>
    <s v="R0"/>
    <n v="36"/>
    <s v="CORE KENSINGTON"/>
    <s v="6DWDUSTY GREEN"/>
    <n v="2302"/>
    <n v="1"/>
    <s v="PORTUGAL"/>
    <n v="6203423500"/>
    <s v="99%/1% Baumwolle/Spandex"/>
    <s v="Machine Wash 30C, Do Not Bleach, Cold Iron, 110C Maximum, Dry Clean Allowed, Do Not Tumble Dry"/>
    <s v="00.80"/>
    <x v="1"/>
    <x v="3"/>
    <s v="CORE KENSINGTON"/>
    <s v="56.00"/>
    <s v="150.00"/>
    <n v="1"/>
  </r>
  <r>
    <n v="5059747443682"/>
    <s v="HM212434"/>
    <n v="0"/>
    <s v="L0"/>
    <n v="28"/>
    <s v="BRIGHT BLUE POWERFLEX"/>
    <s v="000DENIM"/>
    <n v="2302"/>
    <n v="1"/>
    <s v="TURKEY"/>
    <n v="6203423500"/>
    <s v="100% To Be Confirmed"/>
    <s v="Machine Wash 30C, Do Not Bleach, Cold Iron, 110C Maximum, Dry Clean Allowed, Do Not Tumble Dry"/>
    <s v="25.60"/>
    <x v="1"/>
    <x v="3"/>
    <s v="BRIGHT BLUE POWERFLEX"/>
    <s v="64.00"/>
    <s v="175.00"/>
    <n v="2"/>
  </r>
  <r>
    <n v="5059747443699"/>
    <s v="HM212434"/>
    <n v="0"/>
    <s v="L0"/>
    <n v="29"/>
    <s v="BRIGHT BLUE POWERFLEX"/>
    <s v="000DENIM"/>
    <n v="2302"/>
    <n v="1"/>
    <s v="TURKEY"/>
    <n v="6203423500"/>
    <s v="100% To Be Confirmed"/>
    <s v="Machine Wash 30C, Do Not Bleach, Cold Iron, 110C Maximum, Dry Clean Allowed, Do Not Tumble Dry"/>
    <s v="25.60"/>
    <x v="1"/>
    <x v="3"/>
    <s v="BRIGHT BLUE POWERFLEX"/>
    <s v="64.00"/>
    <s v="175.00"/>
    <n v="2"/>
  </r>
  <r>
    <n v="5059747443774"/>
    <s v="HM212434"/>
    <n v="0"/>
    <s v="L0"/>
    <n v="37"/>
    <s v="BRIGHT BLUE POWERFLEX"/>
    <s v="000DENIM"/>
    <n v="2302"/>
    <n v="1"/>
    <s v="TURKEY"/>
    <n v="6203423500"/>
    <s v="100% To Be Confirmed"/>
    <s v="Machine Wash 30C, Do Not Bleach, Cold Iron, 110C Maximum, Dry Clean Allowed, Do Not Tumble Dry"/>
    <s v="25.60"/>
    <x v="1"/>
    <x v="3"/>
    <s v="BRIGHT BLUE POWERFLEX"/>
    <s v="64.00"/>
    <s v="175.00"/>
    <n v="1"/>
  </r>
  <r>
    <n v="5059747610688"/>
    <s v="HM212455"/>
    <n v="0"/>
    <s v="L0"/>
    <n v="28"/>
    <s v="POWERFLEX DENIM"/>
    <s v="000DENIM"/>
    <n v="2302"/>
    <n v="1"/>
    <s v="TURKEY"/>
    <n v="6203423500"/>
    <s v="5%/4%//5% 93/baumwolle/elastrell/2/elasthan"/>
    <s v="Machine Wash 30C, Do Not Bleach, Cold Iron, 110C Maximum, Dry Clean Allowed, Do Not Tumble Dry"/>
    <s v="00.80"/>
    <x v="1"/>
    <x v="3"/>
    <s v="POWERFLEX DENIM"/>
    <s v="64.00"/>
    <s v="175.00"/>
    <n v="2"/>
  </r>
  <r>
    <n v="5059747610848"/>
    <s v="HM212455"/>
    <n v="0"/>
    <s v="L0"/>
    <n v="37"/>
    <s v="POWERFLEX DENIM"/>
    <s v="000DENIM"/>
    <n v="2302"/>
    <n v="1"/>
    <s v="TURKEY"/>
    <n v="6203423500"/>
    <s v="5%/4%//5% 93/baumwolle/elastrell/2/elasthan"/>
    <s v="Machine Wash 30C, Do Not Bleach, Cold Iron, 110C Maximum, Dry Clean Allowed, Do Not Tumble Dry"/>
    <s v="00.80"/>
    <x v="1"/>
    <x v="3"/>
    <s v="POWERFLEX DENIM"/>
    <s v="64.00"/>
    <s v="175.00"/>
    <n v="2"/>
  </r>
  <r>
    <n v="5052504476640"/>
    <s v="HM304529"/>
    <n v="513"/>
    <m/>
    <n v="150"/>
    <s v="POPLIN SLIM BC"/>
    <s v="513SKY BLUE"/>
    <n v="2412"/>
    <n v="1"/>
    <s v="TURKEY"/>
    <n v="6205200090"/>
    <s v="100% Cotton"/>
    <s v="Machine Wash 30Â°C, Do Not Bleach, Warm Iron, 150Â°C Maximum, Dry Clean Allowed, Do Not Tumble Dry"/>
    <s v="00.32"/>
    <x v="1"/>
    <x v="4"/>
    <s v="POPLIN SLIM BC"/>
    <s v="46.28"/>
    <s v="124.95"/>
    <n v="23"/>
  </r>
  <r>
    <n v="5052504476657"/>
    <s v="HM304529"/>
    <n v="513"/>
    <m/>
    <n v="155"/>
    <s v="POPLIN SLIM BC"/>
    <s v="513SKY BLUE"/>
    <n v="2412"/>
    <n v="1"/>
    <s v="TURKEY"/>
    <n v="6205200090"/>
    <s v="100% Cotton"/>
    <s v="Machine Wash 30Â°C, Do Not Bleach, Warm Iron, 150Â°C Maximum, Dry Clean Allowed, Do Not Tumble Dry"/>
    <s v="00.32"/>
    <x v="1"/>
    <x v="4"/>
    <s v="POPLIN SLIM BC"/>
    <s v="46.28"/>
    <s v="124.95"/>
    <n v="26"/>
  </r>
  <r>
    <n v="5052504476664"/>
    <s v="HM304529"/>
    <n v="513"/>
    <m/>
    <n v="157"/>
    <s v="POPLIN SLIM BC"/>
    <s v="513SKY BLUE"/>
    <n v="2412"/>
    <n v="1"/>
    <s v="TURKEY"/>
    <n v="6205200090"/>
    <s v="100% Cotton"/>
    <s v="Machine Wash 30Â°C, Do Not Bleach, Warm Iron, 150Â°C Maximum, Dry Clean Allowed, Do Not Tumble Dry"/>
    <s v="00.32"/>
    <x v="1"/>
    <x v="4"/>
    <s v="POPLIN SLIM BC"/>
    <s v="46.28"/>
    <s v="124.95"/>
    <n v="22"/>
  </r>
  <r>
    <n v="5052504476671"/>
    <s v="HM304529"/>
    <n v="513"/>
    <m/>
    <n v="160"/>
    <s v="POPLIN SLIM BC"/>
    <s v="513SKY BLUE"/>
    <n v="2412"/>
    <n v="1"/>
    <s v="TURKEY"/>
    <n v="6205200090"/>
    <s v="100% Cotton"/>
    <s v="Machine Wash 30Â°C, Do Not Bleach, Warm Iron, 150Â°C Maximum, Dry Clean Allowed, Do Not Tumble Dry"/>
    <s v="00.32"/>
    <x v="1"/>
    <x v="4"/>
    <s v="POPLIN SLIM BC"/>
    <s v="46.28"/>
    <s v="124.95"/>
    <n v="23"/>
  </r>
  <r>
    <n v="5052504476688"/>
    <s v="HM304529"/>
    <n v="513"/>
    <m/>
    <n v="165"/>
    <s v="POPLIN SLIM BC"/>
    <s v="513SKY BLUE"/>
    <n v="2412"/>
    <n v="1"/>
    <s v="TURKEY"/>
    <n v="6205200090"/>
    <s v="100% Cotton"/>
    <s v="Machine Wash 30Â°C, Do Not Bleach, Warm Iron, 150Â°C Maximum, Dry Clean Allowed, Do Not Tumble Dry"/>
    <s v="00.32"/>
    <x v="1"/>
    <x v="4"/>
    <s v="POPLIN SLIM BC"/>
    <s v="46.28"/>
    <s v="124.95"/>
    <n v="22"/>
  </r>
  <r>
    <n v="5052504476749"/>
    <s v="HM304529"/>
    <n v="800"/>
    <m/>
    <n v="150"/>
    <s v="POPLIN SLIM BC"/>
    <s v="800WHITE"/>
    <n v="2412"/>
    <n v="1"/>
    <s v="TURKEY"/>
    <n v="6205200090"/>
    <s v="100% Cotton"/>
    <s v="Machine Wash 30Â°C, Do Not Bleach, Warm Iron, 150Â°C Maximum, Dry Clean Allowed, Do Not Tumble Dry"/>
    <s v="00.32"/>
    <x v="1"/>
    <x v="4"/>
    <s v="POPLIN SLIM BC"/>
    <s v="46.28"/>
    <s v="124.95"/>
    <n v="18"/>
  </r>
  <r>
    <n v="5052504476756"/>
    <s v="HM304529"/>
    <n v="800"/>
    <m/>
    <n v="155"/>
    <s v="POPLIN SLIM BC"/>
    <s v="800WHITE"/>
    <n v="2412"/>
    <n v="1"/>
    <s v="TURKEY"/>
    <n v="6205200090"/>
    <s v="100% Cotton"/>
    <s v="Machine Wash 30Â°C, Do Not Bleach, Warm Iron, 150Â°C Maximum, Dry Clean Allowed, Do Not Tumble Dry"/>
    <s v="00.32"/>
    <x v="1"/>
    <x v="4"/>
    <s v="POPLIN SLIM BC"/>
    <s v="46.28"/>
    <s v="124.95"/>
    <n v="21"/>
  </r>
  <r>
    <n v="5052504476763"/>
    <s v="HM304529"/>
    <n v="800"/>
    <m/>
    <n v="157"/>
    <s v="POPLIN SLIM BC"/>
    <s v="800WHITE"/>
    <n v="2412"/>
    <n v="1"/>
    <s v="TURKEY"/>
    <n v="6205200090"/>
    <s v="100% Cotton"/>
    <s v="Machine Wash 30Â°C, Do Not Bleach, Warm Iron, 150Â°C Maximum, Dry Clean Allowed, Do Not Tumble Dry"/>
    <s v="00.32"/>
    <x v="1"/>
    <x v="4"/>
    <s v="POPLIN SLIM BC"/>
    <s v="46.28"/>
    <s v="124.95"/>
    <n v="16"/>
  </r>
  <r>
    <n v="5052504476770"/>
    <s v="HM304529"/>
    <n v="800"/>
    <m/>
    <n v="160"/>
    <s v="POPLIN SLIM BC"/>
    <s v="800WHITE"/>
    <n v="2412"/>
    <n v="1"/>
    <s v="TURKEY"/>
    <n v="6205200090"/>
    <s v="100% Cotton"/>
    <s v="Machine Wash 30Â°C, Do Not Bleach, Warm Iron, 150Â°C Maximum, Dry Clean Allowed, Do Not Tumble Dry"/>
    <s v="00.32"/>
    <x v="1"/>
    <x v="4"/>
    <s v="POPLIN SLIM BC"/>
    <s v="46.28"/>
    <s v="124.95"/>
    <n v="20"/>
  </r>
  <r>
    <n v="5052504476787"/>
    <s v="HM304529"/>
    <n v="800"/>
    <m/>
    <n v="165"/>
    <s v="POPLIN SLIM BC"/>
    <s v="800WHITE"/>
    <n v="2412"/>
    <n v="1"/>
    <s v="TURKEY"/>
    <n v="6205200090"/>
    <s v="100% Cotton"/>
    <s v="Machine Wash 30Â°C, Do Not Bleach, Warm Iron, 150Â°C Maximum, Dry Clean Allowed, Do Not Tumble Dry"/>
    <s v="00.32"/>
    <x v="1"/>
    <x v="4"/>
    <s v="POPLIN SLIM BC"/>
    <s v="46.28"/>
    <s v="124.95"/>
    <n v="23"/>
  </r>
  <r>
    <n v="5059098628868"/>
    <s v="HM308676"/>
    <n v="513"/>
    <m/>
    <n v="170"/>
    <s v="PINPOINT DC"/>
    <s v="513SKY BLU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PINPOINT DC"/>
    <s v="46.28"/>
    <s v="124.95"/>
    <n v="9"/>
  </r>
  <r>
    <n v="5059098628301"/>
    <s v="HM308677"/>
    <n v="800"/>
    <m/>
    <n v="150"/>
    <s v="STRETCH POP BC"/>
    <s v="800WHITE"/>
    <n v="2412"/>
    <n v="1"/>
    <s v="TURKEY"/>
    <n v="6205200090"/>
    <s v="71% Cotton, 25% Polyester, 4% Elastane"/>
    <s v="Machine Wash 30Â°C, Do Not Bleach, Warm Iron, 150Â°C Maximum, Dry Clean Allowed, Do Not Tumble Dry"/>
    <s v="00.30"/>
    <x v="1"/>
    <x v="4"/>
    <s v="STRETCH POP BC"/>
    <s v="46.28"/>
    <s v="124.95"/>
    <n v="9"/>
  </r>
  <r>
    <n v="5059098628318"/>
    <s v="HM308677"/>
    <n v="800"/>
    <m/>
    <n v="155"/>
    <s v="STRETCH POP BC"/>
    <s v="800WHITE"/>
    <n v="2412"/>
    <n v="1"/>
    <s v="TURKEY"/>
    <n v="6205200090"/>
    <s v="71% Cotton, 25% Polyester, 4% Elastane"/>
    <s v="Machine Wash 30Â°C, Do Not Bleach, Warm Iron, 150Â°C Maximum, Dry Clean Allowed, Do Not Tumble Dry"/>
    <s v="00.30"/>
    <x v="1"/>
    <x v="4"/>
    <s v="STRETCH POP BC"/>
    <s v="46.28"/>
    <s v="124.95"/>
    <n v="11"/>
  </r>
  <r>
    <n v="5059098628325"/>
    <s v="HM308677"/>
    <n v="800"/>
    <m/>
    <n v="157"/>
    <s v="STRETCH POP BC"/>
    <s v="800WHITE"/>
    <n v="2412"/>
    <n v="1"/>
    <s v="TURKEY"/>
    <n v="6205200090"/>
    <s v="71% Cotton, 25% Polyester, 4% Elastane"/>
    <s v="Machine Wash 30Â°C, Do Not Bleach, Warm Iron, 150Â°C Maximum, Dry Clean Allowed, Do Not Tumble Dry"/>
    <s v="00.30"/>
    <x v="1"/>
    <x v="4"/>
    <s v="STRETCH POP BC"/>
    <s v="46.28"/>
    <s v="124.95"/>
    <n v="14"/>
  </r>
  <r>
    <n v="5059098628332"/>
    <s v="HM308677"/>
    <n v="800"/>
    <m/>
    <n v="160"/>
    <s v="STRETCH POP BC"/>
    <s v="800WHITE"/>
    <n v="2412"/>
    <n v="1"/>
    <s v="TURKEY"/>
    <n v="6205200090"/>
    <s v="71% Cotton, 25% Polyester, 4% Elastane"/>
    <s v="Machine Wash 30Â°C, Do Not Bleach, Warm Iron, 150Â°C Maximum, Dry Clean Allowed, Do Not Tumble Dry"/>
    <s v="00.30"/>
    <x v="1"/>
    <x v="4"/>
    <s v="STRETCH POP BC"/>
    <s v="46.28"/>
    <s v="124.95"/>
    <n v="13"/>
  </r>
  <r>
    <n v="5059098628349"/>
    <s v="HM308677"/>
    <n v="800"/>
    <m/>
    <n v="165"/>
    <s v="STRETCH POP BC"/>
    <s v="800WHITE"/>
    <n v="2412"/>
    <n v="1"/>
    <s v="TURKEY"/>
    <n v="6205200090"/>
    <s v="71% Cotton, 25% Polyester, 4% Elastane"/>
    <s v="Machine Wash 30Â°C, Do Not Bleach, Warm Iron, 150Â°C Maximum, Dry Clean Allowed, Do Not Tumble Dry"/>
    <s v="00.30"/>
    <x v="1"/>
    <x v="4"/>
    <s v="STRETCH POP BC"/>
    <s v="46.28"/>
    <s v="124.95"/>
    <n v="12"/>
  </r>
  <r>
    <n v="5059098628363"/>
    <s v="HM308677"/>
    <n v="800"/>
    <m/>
    <n v="170"/>
    <s v="STRETCH POP BC"/>
    <s v="800WHITE"/>
    <n v="2412"/>
    <n v="1"/>
    <s v="TURKEY"/>
    <n v="6205200090"/>
    <s v="71% Cotton, 25% Polyester, 4% Elastane"/>
    <s v="Machine Wash 30Â°C, Do Not Bleach, Warm Iron, 150Â°C Maximum, Dry Clean Allowed, Do Not Tumble Dry"/>
    <s v="00.30"/>
    <x v="1"/>
    <x v="4"/>
    <s v="STRETCH POP BC"/>
    <s v="46.28"/>
    <s v="124.95"/>
    <n v="22"/>
  </r>
  <r>
    <n v="5059098628370"/>
    <s v="HM308677"/>
    <n v="800"/>
    <m/>
    <n v="175"/>
    <s v="STRETCH POP BC"/>
    <s v="800WHITE"/>
    <n v="2412"/>
    <n v="1"/>
    <s v="TURKEY"/>
    <n v="6205200090"/>
    <s v="71% Cotton, 25% Polyester, 4% Elastane"/>
    <s v="Machine Wash 30Â°C, Do Not Bleach, Warm Iron, 150Â°C Maximum, Dry Clean Allowed, Do Not Tumble Dry"/>
    <s v="00.30"/>
    <x v="1"/>
    <x v="4"/>
    <s v="STRETCH POP BC"/>
    <s v="46.28"/>
    <s v="124.95"/>
    <n v="11"/>
  </r>
  <r>
    <n v="5059098628387"/>
    <s v="HM308677"/>
    <n v="800"/>
    <m/>
    <n v="180"/>
    <s v="STRETCH POP BC"/>
    <s v="800WHITE"/>
    <n v="2412"/>
    <n v="1"/>
    <s v="TURKEY"/>
    <n v="6205200090"/>
    <s v="71% Cotton, 25% Polyester, 4% Elastane"/>
    <s v="Machine Wash 30Â°C, Do Not Bleach, Warm Iron, 150Â°C Maximum, Dry Clean Allowed, Do Not Tumble Dry"/>
    <s v="00.30"/>
    <x v="1"/>
    <x v="4"/>
    <s v="STRETCH POP BC"/>
    <s v="46.28"/>
    <s v="124.95"/>
    <n v="6"/>
  </r>
  <r>
    <n v="5059098628509"/>
    <s v="HM308679"/>
    <n v="800"/>
    <m/>
    <n v="150"/>
    <s v="ROYAL OX B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BC"/>
    <s v="46.28"/>
    <s v="124.95"/>
    <n v="27"/>
  </r>
  <r>
    <n v="5059098628516"/>
    <s v="HM308679"/>
    <n v="800"/>
    <m/>
    <n v="155"/>
    <s v="ROYAL OX B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BC"/>
    <s v="46.28"/>
    <s v="124.95"/>
    <n v="29"/>
  </r>
  <r>
    <n v="5059098628523"/>
    <s v="HM308679"/>
    <n v="800"/>
    <m/>
    <n v="157"/>
    <s v="ROYAL OX B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BC"/>
    <s v="46.28"/>
    <s v="124.95"/>
    <n v="28"/>
  </r>
  <r>
    <n v="5059098628530"/>
    <s v="HM308679"/>
    <n v="800"/>
    <m/>
    <n v="160"/>
    <s v="ROYAL OX B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BC"/>
    <s v="46.28"/>
    <s v="124.95"/>
    <n v="22"/>
  </r>
  <r>
    <n v="5059098628547"/>
    <s v="HM308679"/>
    <n v="800"/>
    <m/>
    <n v="165"/>
    <s v="ROYAL OX B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BC"/>
    <s v="46.28"/>
    <s v="124.95"/>
    <n v="25"/>
  </r>
  <r>
    <n v="5059098628554"/>
    <s v="HM308679"/>
    <n v="800"/>
    <m/>
    <n v="167"/>
    <s v="ROYAL OX B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BC"/>
    <s v="46.28"/>
    <s v="124.95"/>
    <n v="2"/>
  </r>
  <r>
    <n v="5059098628561"/>
    <s v="HM308679"/>
    <n v="800"/>
    <m/>
    <n v="170"/>
    <s v="ROYAL OX B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BC"/>
    <s v="46.28"/>
    <s v="124.95"/>
    <n v="41"/>
  </r>
  <r>
    <n v="5059098628578"/>
    <s v="HM308679"/>
    <n v="800"/>
    <m/>
    <n v="175"/>
    <s v="ROYAL OX B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BC"/>
    <s v="46.28"/>
    <s v="124.95"/>
    <n v="31"/>
  </r>
  <r>
    <n v="5059098628585"/>
    <s v="HM308679"/>
    <n v="800"/>
    <m/>
    <n v="180"/>
    <s v="ROYAL OX B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BC"/>
    <s v="46.28"/>
    <s v="124.95"/>
    <n v="25"/>
  </r>
  <r>
    <n v="5059098628615"/>
    <s v="HM308680"/>
    <n v="800"/>
    <m/>
    <n v="155"/>
    <s v="ROYAL OX D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DC"/>
    <s v="46.28"/>
    <s v="124.95"/>
    <n v="3"/>
  </r>
  <r>
    <n v="5059098628622"/>
    <s v="HM308680"/>
    <n v="800"/>
    <m/>
    <n v="157"/>
    <s v="ROYAL OX D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DC"/>
    <s v="46.28"/>
    <s v="124.95"/>
    <n v="5"/>
  </r>
  <r>
    <n v="5059098628639"/>
    <s v="HM308680"/>
    <n v="800"/>
    <m/>
    <n v="160"/>
    <s v="ROYAL OX D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DC"/>
    <s v="46.28"/>
    <s v="124.95"/>
    <n v="3"/>
  </r>
  <r>
    <n v="5059098628646"/>
    <s v="HM308680"/>
    <n v="800"/>
    <m/>
    <n v="165"/>
    <s v="ROYAL OX D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DC"/>
    <s v="46.28"/>
    <s v="124.95"/>
    <n v="2"/>
  </r>
  <r>
    <n v="5059098628660"/>
    <s v="HM308680"/>
    <n v="800"/>
    <m/>
    <n v="170"/>
    <s v="ROYAL OX DC"/>
    <s v="800WHITE"/>
    <n v="2412"/>
    <n v="1"/>
    <s v="TURKEY"/>
    <n v="6205200090"/>
    <s v="100% Cotton"/>
    <s v="Machine Wash 30Â°C, Do Not Bleach, Warm Iron, 150Â°C Maximum, Dry Clean Allowed, Do Not Tumble Dry"/>
    <s v="00.30"/>
    <x v="1"/>
    <x v="4"/>
    <s v="ROYAL OX DC"/>
    <s v="46.28"/>
    <s v="124.95"/>
    <n v="4"/>
  </r>
  <r>
    <n v="5059747411551"/>
    <s v="HM309361"/>
    <n v="513"/>
    <m/>
    <s v="S"/>
    <m/>
    <s v="513SKY BLUE"/>
    <n v="2502"/>
    <m/>
    <s v="INDIA"/>
    <n v="1234567890123"/>
    <s v="100% Cotton"/>
    <s v="Machine Wash 30Â°C, Do Not Bleach, Warm Iron, 150Â°C Maximum, Dry Clean Allowed, Do Not Tumble Dry"/>
    <s v="00.30"/>
    <x v="1"/>
    <x v="4"/>
    <s v="WASHED OXFORD"/>
    <s v="42.57"/>
    <s v="114.95"/>
    <n v="8"/>
  </r>
  <r>
    <n v="5059747411544"/>
    <s v="HM309361"/>
    <n v="513"/>
    <m/>
    <s v="M"/>
    <m/>
    <s v="513SKY BLUE"/>
    <n v="2502"/>
    <m/>
    <s v="INDIA"/>
    <n v="1234567890123"/>
    <s v="100% Cotton"/>
    <s v="Machine Wash 30Â°C, Do Not Bleach, Warm Iron, 150Â°C Maximum, Dry Clean Allowed, Do Not Tumble Dry"/>
    <s v="00.30"/>
    <x v="1"/>
    <x v="4"/>
    <s v="WASHED OXFORD"/>
    <s v="42.57"/>
    <s v="114.95"/>
    <n v="2"/>
  </r>
  <r>
    <n v="5059747411568"/>
    <s v="HM309361"/>
    <n v="513"/>
    <m/>
    <s v="XL"/>
    <m/>
    <s v="513SKY BLUE"/>
    <n v="2502"/>
    <m/>
    <s v="INDIA"/>
    <n v="1234567890123"/>
    <s v="100% Cotton"/>
    <s v="Machine Wash 30Â°C, Do Not Bleach, Warm Iron, 150Â°C Maximum, Dry Clean Allowed, Do Not Tumble Dry"/>
    <s v="00.30"/>
    <x v="1"/>
    <x v="4"/>
    <s v="WASHED OXFORD"/>
    <s v="42.57"/>
    <s v="114.95"/>
    <n v="13"/>
  </r>
  <r>
    <n v="5059747411582"/>
    <s v="HM309361"/>
    <n v="513"/>
    <m/>
    <s v="XXL"/>
    <m/>
    <s v="513SKY BLUE"/>
    <n v="2502"/>
    <m/>
    <s v="INDIA"/>
    <n v="1234567890123"/>
    <s v="100% Cotton"/>
    <s v="Machine Wash 30Â°C, Do Not Bleach, Warm Iron, 150Â°C Maximum, Dry Clean Allowed, Do Not Tumble Dry"/>
    <s v="00.30"/>
    <x v="1"/>
    <x v="4"/>
    <s v="WASHED OXFORD"/>
    <s v="42.57"/>
    <s v="114.95"/>
    <n v="13"/>
  </r>
  <r>
    <n v="5059747411520"/>
    <s v="HM309361"/>
    <n v="513"/>
    <m/>
    <s v="3XL"/>
    <m/>
    <s v="513SKY BLUE"/>
    <n v="2502"/>
    <m/>
    <s v="INDIA"/>
    <n v="1234567890123"/>
    <s v="100% Cotton"/>
    <s v="Machine Wash 30Â°C, Do Not Bleach, Warm Iron, 150Â°C Maximum, Dry Clean Allowed, Do Not Tumble Dry"/>
    <s v="00.30"/>
    <x v="1"/>
    <x v="4"/>
    <s v="WASHED OXFORD"/>
    <s v="42.57"/>
    <s v="114.95"/>
    <n v="5"/>
  </r>
  <r>
    <n v="5059747411629"/>
    <s v="HM309361"/>
    <n v="800"/>
    <m/>
    <s v="S"/>
    <m/>
    <s v="800WHITE"/>
    <n v="2502"/>
    <m/>
    <s v="INDIA"/>
    <n v="1234567890123"/>
    <s v="100% Cotton"/>
    <s v="Machine Wash 30Â°C, Do Not Bleach, Warm Iron, 150Â°C Maximum, Dry Clean Allowed, Do Not Tumble Dry"/>
    <s v="00.30"/>
    <x v="1"/>
    <x v="4"/>
    <s v="WASHED OXFORD"/>
    <s v="42.57"/>
    <s v="114.95"/>
    <n v="3"/>
  </r>
  <r>
    <n v="5059747411636"/>
    <s v="HM309361"/>
    <n v="800"/>
    <m/>
    <s v="XL"/>
    <m/>
    <s v="800WHITE"/>
    <n v="2502"/>
    <m/>
    <s v="INDIA"/>
    <n v="1234567890123"/>
    <s v="100% Cotton"/>
    <s v="Machine Wash 30Â°C, Do Not Bleach, Warm Iron, 150Â°C Maximum, Dry Clean Allowed, Do Not Tumble Dry"/>
    <s v="00.30"/>
    <x v="1"/>
    <x v="4"/>
    <s v="WASHED OXFORD"/>
    <s v="42.57"/>
    <s v="114.95"/>
    <n v="1"/>
  </r>
  <r>
    <n v="5059747411650"/>
    <s v="HM309361"/>
    <n v="800"/>
    <m/>
    <s v="XXL"/>
    <m/>
    <s v="800WHITE"/>
    <n v="2502"/>
    <m/>
    <s v="INDIA"/>
    <n v="1234567890123"/>
    <s v="100% Cotton"/>
    <s v="Machine Wash 30Â°C, Do Not Bleach, Warm Iron, 150Â°C Maximum, Dry Clean Allowed, Do Not Tumble Dry"/>
    <s v="00.30"/>
    <x v="1"/>
    <x v="4"/>
    <s v="WASHED OXFORD"/>
    <s v="42.57"/>
    <s v="114.95"/>
    <n v="9"/>
  </r>
  <r>
    <n v="5059747411599"/>
    <s v="HM309361"/>
    <n v="800"/>
    <m/>
    <s v="3XL"/>
    <m/>
    <s v="800WHITE"/>
    <n v="2502"/>
    <m/>
    <s v="INDIA"/>
    <n v="1234567890123"/>
    <s v="100% Cotton"/>
    <s v="Machine Wash 30Â°C, Do Not Bleach, Warm Iron, 150Â°C Maximum, Dry Clean Allowed, Do Not Tumble Dry"/>
    <s v="00.30"/>
    <x v="1"/>
    <x v="4"/>
    <s v="WASHED OXFORD"/>
    <s v="42.57"/>
    <s v="114.95"/>
    <n v="7"/>
  </r>
  <r>
    <n v="5059747620755"/>
    <s v="HM309372"/>
    <n v="197"/>
    <m/>
    <s v="M"/>
    <s v="GARMENT DYED OXFORD"/>
    <s v="197RUST BROWN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GARMENT DYED OXFORD"/>
    <s v="40.00"/>
    <s v="110.00"/>
    <n v="8"/>
  </r>
  <r>
    <n v="5059747620748"/>
    <s v="HM309372"/>
    <n v="197"/>
    <m/>
    <s v="L"/>
    <s v="GARMENT DYED OXFORD"/>
    <s v="197RUST BROWN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GARMENT DYED OXFORD"/>
    <s v="40.00"/>
    <s v="110.00"/>
    <n v="14"/>
  </r>
  <r>
    <n v="5059747620731"/>
    <s v="HM309372"/>
    <n v="197"/>
    <m/>
    <s v="3XL"/>
    <s v="GARMENT DYED OXFORD"/>
    <s v="197RUST BROWN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GARMENT DYED OXFORD"/>
    <s v="40.00"/>
    <s v="110.00"/>
    <n v="2"/>
  </r>
  <r>
    <n v="5059747540237"/>
    <s v="HM309372"/>
    <n v="513"/>
    <m/>
    <s v="M"/>
    <s v="GARMENT DYED OXFORD"/>
    <s v="513SKY 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GARMENT DYED OXFORD"/>
    <s v="40.00"/>
    <s v="110.00"/>
    <n v="7"/>
  </r>
  <r>
    <n v="5059747540220"/>
    <s v="HM309372"/>
    <n v="513"/>
    <m/>
    <s v="L"/>
    <s v="GARMENT DYED OXFORD"/>
    <s v="513SKY 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GARMENT DYED OXFORD"/>
    <s v="40.00"/>
    <s v="110.00"/>
    <n v="4"/>
  </r>
  <r>
    <n v="5059747540251"/>
    <s v="HM309372"/>
    <n v="513"/>
    <m/>
    <s v="XL"/>
    <s v="GARMENT DYED OXFORD"/>
    <s v="513SKY 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GARMENT DYED OXFORD"/>
    <s v="40.00"/>
    <s v="110.00"/>
    <n v="9"/>
  </r>
  <r>
    <n v="5059747540213"/>
    <s v="HM309372"/>
    <n v="513"/>
    <m/>
    <s v="3XL"/>
    <s v="GARMENT DYED OXFORD"/>
    <s v="513SKY 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GARMENT DYED OXFORD"/>
    <s v="40.00"/>
    <s v="110.00"/>
    <n v="2"/>
  </r>
  <r>
    <n v="5059747540312"/>
    <s v="HM309372"/>
    <n v="551"/>
    <m/>
    <s v="S"/>
    <s v="GARMENT DYED OXFORD"/>
    <s v="551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GARMENT DYED OXFORD"/>
    <s v="40.00"/>
    <s v="110.00"/>
    <n v="6"/>
  </r>
  <r>
    <n v="5059747540305"/>
    <s v="HM309372"/>
    <n v="551"/>
    <m/>
    <s v="M"/>
    <s v="GARMENT DYED OXFORD"/>
    <s v="551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GARMENT DYED OXFORD"/>
    <s v="40.00"/>
    <s v="110.00"/>
    <n v="2"/>
  </r>
  <r>
    <n v="5059747540329"/>
    <s v="HM309372"/>
    <n v="551"/>
    <m/>
    <s v="XL"/>
    <s v="GARMENT DYED OXFORD"/>
    <s v="551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GARMENT DYED OXFORD"/>
    <s v="40.00"/>
    <s v="110.00"/>
    <n v="5"/>
  </r>
  <r>
    <n v="5059747540282"/>
    <s v="HM309372"/>
    <n v="551"/>
    <m/>
    <s v="3XL"/>
    <s v="GARMENT DYED OXFORD"/>
    <s v="551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GARMENT DYED OXFORD"/>
    <s v="40.00"/>
    <s v="110.00"/>
    <n v="3"/>
  </r>
  <r>
    <n v="5059747539392"/>
    <s v="HM309375"/>
    <s v="8AD"/>
    <m/>
    <s v="M"/>
    <s v="ESSENTIAL GINGHAM"/>
    <s v="8ADWHITE/GREEN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11"/>
  </r>
  <r>
    <n v="5059747539385"/>
    <s v="HM309375"/>
    <s v="8AD"/>
    <m/>
    <s v="L"/>
    <s v="ESSENTIAL GINGHAM"/>
    <s v="8ADWHITE/GREEN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3"/>
  </r>
  <r>
    <n v="5059747539415"/>
    <s v="HM309375"/>
    <s v="8AD"/>
    <m/>
    <s v="XL"/>
    <s v="ESSENTIAL GINGHAM"/>
    <s v="8ADWHITE/GREEN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1"/>
  </r>
  <r>
    <n v="5059747539439"/>
    <s v="HM309375"/>
    <s v="8AD"/>
    <m/>
    <s v="XXL"/>
    <s v="ESSENTIAL GINGHAM"/>
    <s v="8ADWHITE/GREEN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3"/>
  </r>
  <r>
    <n v="5059747539378"/>
    <s v="HM309375"/>
    <s v="8AD"/>
    <m/>
    <s v="3XL"/>
    <s v="ESSENTIAL GINGHAM"/>
    <s v="8ADWHITE/GREEN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3"/>
  </r>
  <r>
    <n v="5059747539460"/>
    <s v="HM309375"/>
    <s v="8AM"/>
    <m/>
    <s v="M"/>
    <s v="ESSENTIAL GINGHAM"/>
    <s v="8AMWHITE/SKY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3"/>
  </r>
  <r>
    <n v="5059747539484"/>
    <s v="HM309375"/>
    <s v="8AM"/>
    <m/>
    <s v="XL"/>
    <s v="ESSENTIAL GINGHAM"/>
    <s v="8AMWHITE/SKY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7"/>
  </r>
  <r>
    <n v="5059747539507"/>
    <s v="HM309375"/>
    <s v="8AM"/>
    <m/>
    <s v="XXL"/>
    <s v="ESSENTIAL GINGHAM"/>
    <s v="8AMWHITE/SKY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3"/>
  </r>
  <r>
    <n v="5059747539538"/>
    <s v="HM309375"/>
    <s v="8AN"/>
    <m/>
    <s v="M"/>
    <s v="ESSENTIAL GINGHAM"/>
    <s v="8ANWHITE/RED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22"/>
  </r>
  <r>
    <n v="5059747539521"/>
    <s v="HM309375"/>
    <s v="8AN"/>
    <m/>
    <s v="L"/>
    <s v="ESSENTIAL GINGHAM"/>
    <s v="8ANWHITE/RED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24"/>
  </r>
  <r>
    <n v="5059747539606"/>
    <s v="HM309375"/>
    <s v="8AS"/>
    <m/>
    <s v="M"/>
    <s v="ESSENTIAL GINGHAM"/>
    <s v="8ASWHITE/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7"/>
  </r>
  <r>
    <n v="5059747539590"/>
    <s v="HM309375"/>
    <s v="8AS"/>
    <m/>
    <s v="L"/>
    <s v="ESSENTIAL GINGHAM"/>
    <s v="8ASWHITE/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3"/>
  </r>
  <r>
    <n v="5059747539620"/>
    <s v="HM309375"/>
    <s v="8AS"/>
    <m/>
    <s v="XL"/>
    <s v="ESSENTIAL GINGHAM"/>
    <s v="8ASWHITE/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9"/>
  </r>
  <r>
    <n v="5059747539583"/>
    <s v="HM309375"/>
    <s v="8AS"/>
    <m/>
    <s v="3XL"/>
    <s v="ESSENTIAL GINGHAM"/>
    <s v="8ASWHITE/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GINGHAM"/>
    <s v="44.00"/>
    <s v="120.00"/>
    <n v="2"/>
  </r>
  <r>
    <n v="5059747620335"/>
    <s v="HM309376"/>
    <s v="8AD"/>
    <m/>
    <s v="M"/>
    <s v="ESSENTIAL BENGAL ST"/>
    <s v="8ADWHITE/GREEN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BENGAL ST"/>
    <s v="44.00"/>
    <s v="120.00"/>
    <n v="15"/>
  </r>
  <r>
    <n v="5059747620328"/>
    <s v="HM309376"/>
    <s v="8AD"/>
    <m/>
    <s v="L"/>
    <s v="ESSENTIAL BENGAL ST"/>
    <s v="8ADWHITE/GREEN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BENGAL ST"/>
    <s v="44.00"/>
    <s v="120.00"/>
    <n v="16"/>
  </r>
  <r>
    <n v="5059747620359"/>
    <s v="HM309376"/>
    <s v="8AD"/>
    <m/>
    <s v="XL"/>
    <s v="ESSENTIAL BENGAL ST"/>
    <s v="8ADWHITE/GREEN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BENGAL ST"/>
    <s v="44.00"/>
    <s v="120.00"/>
    <n v="19"/>
  </r>
  <r>
    <n v="5059747539255"/>
    <s v="HM309376"/>
    <s v="8AN"/>
    <m/>
    <s v="M"/>
    <s v="ESSENTIAL BENGAL ST"/>
    <s v="8ANWHITE/RED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BENGAL ST"/>
    <s v="44.00"/>
    <s v="120.00"/>
    <n v="17"/>
  </r>
  <r>
    <n v="5059747539248"/>
    <s v="HM309376"/>
    <s v="8AN"/>
    <m/>
    <s v="L"/>
    <s v="ESSENTIAL BENGAL ST"/>
    <s v="8ANWHITE/RED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BENGAL ST"/>
    <s v="44.00"/>
    <s v="120.00"/>
    <n v="21"/>
  </r>
  <r>
    <n v="5059747539323"/>
    <s v="HM309376"/>
    <s v="8AS"/>
    <m/>
    <s v="M"/>
    <s v="ESSENTIAL BENGAL ST"/>
    <s v="8ASWHITE/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ESSENTIAL BENGAL ST"/>
    <s v="44.00"/>
    <s v="120.00"/>
    <n v="11"/>
  </r>
  <r>
    <n v="5059747538777"/>
    <s v="HM309378"/>
    <s v="5AA"/>
    <m/>
    <s v="S"/>
    <s v="MELANGE TWO COL CHK"/>
    <s v="5AAMULTI 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MELANGE TWO COL CHK"/>
    <s v="48.00"/>
    <s v="130.00"/>
    <n v="3"/>
  </r>
  <r>
    <n v="5059747538784"/>
    <s v="HM309378"/>
    <s v="5AA"/>
    <m/>
    <s v="XL"/>
    <s v="MELANGE TWO COL CHK"/>
    <s v="5AAMULTI 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MELANGE TWO COL CHK"/>
    <s v="48.00"/>
    <s v="130.00"/>
    <n v="2"/>
  </r>
  <r>
    <n v="5059747538746"/>
    <s v="HM309378"/>
    <s v="5AA"/>
    <m/>
    <s v="3XL"/>
    <s v="MELANGE TWO COL CHK"/>
    <s v="5AAMULTI BLUE"/>
    <n v="2302"/>
    <n v="101"/>
    <s v="INDIA"/>
    <n v="6205200090"/>
    <s v="100% Baumwolle"/>
    <s v="Machine Wash 30C, Gentle Spin, Do Not Bleach, Warm Iron, 150C Maximum, Do Not Dry Clean, Do Not Tumble Dry"/>
    <s v="00.30"/>
    <x v="1"/>
    <x v="4"/>
    <s v="MELANGE TWO COL CHK"/>
    <s v="48.00"/>
    <s v="130.00"/>
    <n v="1"/>
  </r>
  <r>
    <n v="5059747538630"/>
    <s v="HM309379"/>
    <s v="8AN"/>
    <m/>
    <s v="S"/>
    <s v="COTT/LINEN GRAPH CHK"/>
    <s v="8ANWHITE/RED"/>
    <n v="2302"/>
    <n v="101"/>
    <s v="INDIA"/>
    <n v="6205901090"/>
    <s v="62%/38% Leinen/Baumwolle"/>
    <s v="Machine Wash 30C, Gentle Spin, Do Not Bleach, Warm Iron, 150C Maximum, Do Not Dry Clean, Do Not Tumble Dry"/>
    <s v="10.80"/>
    <x v="1"/>
    <x v="4"/>
    <s v="COTT/LINEN GRAPH CHK"/>
    <s v="52.00"/>
    <s v="140.00"/>
    <n v="4"/>
  </r>
  <r>
    <n v="5059747538623"/>
    <s v="HM309379"/>
    <s v="8AN"/>
    <m/>
    <s v="M"/>
    <s v="COTT/LINEN GRAPH CHK"/>
    <s v="8ANWHITE/RED"/>
    <n v="2302"/>
    <n v="101"/>
    <s v="INDIA"/>
    <n v="6205901090"/>
    <s v="62%/38% Leinen/Baumwolle"/>
    <s v="Machine Wash 30C, Gentle Spin, Do Not Bleach, Warm Iron, 150C Maximum, Do Not Dry Clean, Do Not Tumble Dry"/>
    <s v="10.80"/>
    <x v="1"/>
    <x v="4"/>
    <s v="COTT/LINEN GRAPH CHK"/>
    <s v="52.00"/>
    <s v="140.00"/>
    <n v="4"/>
  </r>
  <r>
    <n v="5059747538616"/>
    <s v="HM309379"/>
    <s v="8AN"/>
    <m/>
    <s v="L"/>
    <s v="COTT/LINEN GRAPH CHK"/>
    <s v="8ANWHITE/RED"/>
    <n v="2302"/>
    <n v="101"/>
    <s v="INDIA"/>
    <n v="6205901090"/>
    <s v="62%/38% Leinen/Baumwolle"/>
    <s v="Machine Wash 30C, Gentle Spin, Do Not Bleach, Warm Iron, 150C Maximum, Do Not Dry Clean, Do Not Tumble Dry"/>
    <s v="10.80"/>
    <x v="1"/>
    <x v="4"/>
    <s v="COTT/LINEN GRAPH CHK"/>
    <s v="52.00"/>
    <s v="140.00"/>
    <n v="5"/>
  </r>
  <r>
    <n v="5059747538661"/>
    <s v="HM309379"/>
    <s v="8AN"/>
    <m/>
    <s v="XXL"/>
    <s v="COTT/LINEN GRAPH CHK"/>
    <s v="8ANWHITE/RED"/>
    <n v="2302"/>
    <n v="101"/>
    <s v="INDIA"/>
    <n v="6205901090"/>
    <s v="62%/38% Leinen/Baumwolle"/>
    <s v="Machine Wash 30C, Gentle Spin, Do Not Bleach, Warm Iron, 150C Maximum, Do Not Dry Clean, Do Not Tumble Dry"/>
    <s v="10.80"/>
    <x v="1"/>
    <x v="4"/>
    <s v="COTT/LINEN GRAPH CHK"/>
    <s v="52.00"/>
    <s v="140.00"/>
    <n v="4"/>
  </r>
  <r>
    <n v="5059747538609"/>
    <s v="HM309379"/>
    <s v="8AN"/>
    <m/>
    <s v="3XL"/>
    <s v="COTT/LINEN GRAPH CHK"/>
    <s v="8ANWHITE/RED"/>
    <n v="2302"/>
    <n v="101"/>
    <s v="INDIA"/>
    <n v="6205901090"/>
    <s v="62%/38% Leinen/Baumwolle"/>
    <s v="Machine Wash 30C, Gentle Spin, Do Not Bleach, Warm Iron, 150C Maximum, Do Not Dry Clean, Do Not Tumble Dry"/>
    <s v="10.80"/>
    <x v="1"/>
    <x v="4"/>
    <s v="COTT/LINEN GRAPH CHK"/>
    <s v="52.00"/>
    <s v="140.00"/>
    <n v="1"/>
  </r>
  <r>
    <n v="5059747538357"/>
    <s v="HM309380"/>
    <s v="8AD"/>
    <m/>
    <s v="S"/>
    <s v="COTTON LINEN BENGAL"/>
    <s v="8ADWHITE/GREEN"/>
    <n v="2302"/>
    <n v="101"/>
    <s v="INDIA"/>
    <n v="6205901090"/>
    <s v="55%/45% Leinen/Baumwolle"/>
    <s v="Machine Wash 30C, Gentle Spin, Do Not Bleach, Warm Iron, 150C Maximum, Do Not Dry Clean, Do Not Tumble Dry"/>
    <s v="10.80"/>
    <x v="1"/>
    <x v="4"/>
    <s v="COTTON LINEN BENGAL"/>
    <s v="52.00"/>
    <s v="140.00"/>
    <n v="3"/>
  </r>
  <r>
    <n v="5059747538340"/>
    <s v="HM309380"/>
    <s v="8AD"/>
    <m/>
    <s v="M"/>
    <s v="COTTON LINEN BENGAL"/>
    <s v="8ADWHITE/GREEN"/>
    <n v="2302"/>
    <n v="101"/>
    <s v="INDIA"/>
    <n v="6205901090"/>
    <s v="55%/45% Leinen/Baumwolle"/>
    <s v="Machine Wash 30C, Gentle Spin, Do Not Bleach, Warm Iron, 150C Maximum, Do Not Dry Clean, Do Not Tumble Dry"/>
    <s v="10.80"/>
    <x v="1"/>
    <x v="4"/>
    <s v="COTTON LINEN BENGAL"/>
    <s v="52.00"/>
    <s v="140.00"/>
    <n v="1"/>
  </r>
  <r>
    <n v="5059747538388"/>
    <s v="HM309380"/>
    <s v="8AD"/>
    <m/>
    <s v="XXL"/>
    <s v="COTTON LINEN BENGAL"/>
    <s v="8ADWHITE/GREEN"/>
    <n v="2302"/>
    <n v="101"/>
    <s v="INDIA"/>
    <n v="6205901090"/>
    <s v="55%/45% Leinen/Baumwolle"/>
    <s v="Machine Wash 30C, Gentle Spin, Do Not Bleach, Warm Iron, 150C Maximum, Do Not Dry Clean, Do Not Tumble Dry"/>
    <s v="10.80"/>
    <x v="1"/>
    <x v="4"/>
    <s v="COTTON LINEN BENGAL"/>
    <s v="52.00"/>
    <s v="140.00"/>
    <n v="3"/>
  </r>
  <r>
    <n v="5059747538326"/>
    <s v="HM309380"/>
    <s v="8AD"/>
    <m/>
    <s v="3XL"/>
    <s v="COTTON LINEN BENGAL"/>
    <s v="8ADWHITE/GREEN"/>
    <n v="2302"/>
    <n v="101"/>
    <s v="INDIA"/>
    <n v="6205901090"/>
    <s v="55%/45% Leinen/Baumwolle"/>
    <s v="Machine Wash 30C, Gentle Spin, Do Not Bleach, Warm Iron, 150C Maximum, Do Not Dry Clean, Do Not Tumble Dry"/>
    <s v="10.80"/>
    <x v="1"/>
    <x v="4"/>
    <s v="COTTON LINEN BENGAL"/>
    <s v="52.00"/>
    <s v="140.00"/>
    <n v="1"/>
  </r>
  <r>
    <n v="5059747537589"/>
    <s v="HM309381"/>
    <n v="197"/>
    <m/>
    <s v="S"/>
    <s v="GARMENT DYED LINEN K"/>
    <s v="197RUST BROWN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0"/>
  </r>
  <r>
    <n v="5059747537572"/>
    <s v="HM309381"/>
    <n v="197"/>
    <m/>
    <s v="M"/>
    <s v="GARMENT DYED LINEN K"/>
    <s v="197RUST BROWN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7"/>
  </r>
  <r>
    <n v="5059747537565"/>
    <s v="HM309381"/>
    <n v="197"/>
    <m/>
    <s v="L"/>
    <s v="GARMENT DYED LINEN K"/>
    <s v="197RUST BROWN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7"/>
  </r>
  <r>
    <n v="5059747537596"/>
    <s v="HM309381"/>
    <n v="197"/>
    <m/>
    <s v="XL"/>
    <s v="GARMENT DYED LINEN K"/>
    <s v="197RUST BROWN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7"/>
  </r>
  <r>
    <n v="5059747537619"/>
    <s v="HM309381"/>
    <n v="197"/>
    <m/>
    <s v="XXL"/>
    <s v="GARMENT DYED LINEN K"/>
    <s v="197RUST BROWN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1"/>
  </r>
  <r>
    <n v="5059747537558"/>
    <s v="HM309381"/>
    <n v="197"/>
    <m/>
    <s v="3XL"/>
    <s v="GARMENT DYED LINEN K"/>
    <s v="197RUST BROWN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4"/>
  </r>
  <r>
    <n v="5059747537657"/>
    <s v="HM309381"/>
    <n v="513"/>
    <m/>
    <s v="S"/>
    <s v="GARMENT DYED LINEN K"/>
    <s v="513SKY BLU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7"/>
  </r>
  <r>
    <n v="5059747537633"/>
    <s v="HM309381"/>
    <n v="513"/>
    <m/>
    <s v="L"/>
    <s v="GARMENT DYED LINEN K"/>
    <s v="513SKY BLU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4"/>
  </r>
  <r>
    <n v="5059747537664"/>
    <s v="HM309381"/>
    <n v="513"/>
    <m/>
    <s v="XL"/>
    <s v="GARMENT DYED LINEN K"/>
    <s v="513SKY BLU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8"/>
  </r>
  <r>
    <n v="5059747537626"/>
    <s v="HM309381"/>
    <n v="513"/>
    <m/>
    <s v="3XL"/>
    <s v="GARMENT DYED LINEN K"/>
    <s v="513SKY BLU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"/>
  </r>
  <r>
    <n v="5059747537718"/>
    <s v="HM309381"/>
    <n v="514"/>
    <m/>
    <s v="M"/>
    <s v="GARMENT DYED LINEN K"/>
    <s v="514TEAL BLU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4"/>
  </r>
  <r>
    <n v="5059747537701"/>
    <s v="HM309381"/>
    <n v="514"/>
    <m/>
    <s v="L"/>
    <s v="GARMENT DYED LINEN K"/>
    <s v="514TEAL BLU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5"/>
  </r>
  <r>
    <n v="5059747537695"/>
    <s v="HM309381"/>
    <n v="514"/>
    <m/>
    <s v="3XL"/>
    <s v="GARMENT DYED LINEN K"/>
    <s v="514TEAL BLU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4"/>
  </r>
  <r>
    <n v="5059747537787"/>
    <s v="HM309381"/>
    <n v="551"/>
    <m/>
    <s v="M"/>
    <s v="GARMENT DYED LINEN K"/>
    <s v="551BLU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5"/>
  </r>
  <r>
    <n v="5059747537770"/>
    <s v="HM309381"/>
    <n v="551"/>
    <m/>
    <s v="L"/>
    <s v="GARMENT DYED LINEN K"/>
    <s v="551BLU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2"/>
  </r>
  <r>
    <n v="5059747537800"/>
    <s v="HM309381"/>
    <n v="551"/>
    <m/>
    <s v="XL"/>
    <s v="GARMENT DYED LINEN K"/>
    <s v="551BLU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7"/>
  </r>
  <r>
    <n v="5059747537763"/>
    <s v="HM309381"/>
    <n v="551"/>
    <m/>
    <s v="3XL"/>
    <s v="GARMENT DYED LINEN K"/>
    <s v="551BLU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4"/>
  </r>
  <r>
    <n v="5059747537855"/>
    <s v="HM309381"/>
    <n v="595"/>
    <m/>
    <s v="M"/>
    <s v="GARMENT DYED LINEN K"/>
    <s v="595NAVY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3"/>
  </r>
  <r>
    <n v="5059747537848"/>
    <s v="HM309381"/>
    <n v="595"/>
    <m/>
    <s v="L"/>
    <s v="GARMENT DYED LINEN K"/>
    <s v="595NAVY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7"/>
  </r>
  <r>
    <n v="5059747537879"/>
    <s v="HM309381"/>
    <n v="595"/>
    <m/>
    <s v="XL"/>
    <s v="GARMENT DYED LINEN K"/>
    <s v="595NAVY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8"/>
  </r>
  <r>
    <n v="5059747620199"/>
    <s v="HM309381"/>
    <s v="5MI"/>
    <m/>
    <s v="M"/>
    <s v="GARMENT DYED LINEN K"/>
    <s v="5MIDUCK EGG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1"/>
  </r>
  <r>
    <n v="5059747620182"/>
    <s v="HM309381"/>
    <s v="5MI"/>
    <m/>
    <s v="L"/>
    <s v="GARMENT DYED LINEN K"/>
    <s v="5MIDUCK EGG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9"/>
  </r>
  <r>
    <n v="5059747620175"/>
    <s v="HM309381"/>
    <s v="5MI"/>
    <m/>
    <s v="3XL"/>
    <s v="GARMENT DYED LINEN K"/>
    <s v="5MIDUCK EGG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4"/>
  </r>
  <r>
    <n v="5059747537923"/>
    <s v="HM309381"/>
    <n v="621"/>
    <m/>
    <s v="M"/>
    <s v="GARMENT DYED LINEN K"/>
    <s v="621SAGE GREEN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3"/>
  </r>
  <r>
    <n v="5059747537916"/>
    <s v="HM309381"/>
    <n v="621"/>
    <m/>
    <s v="L"/>
    <s v="GARMENT DYED LINEN K"/>
    <s v="621SAGE GREEN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9"/>
  </r>
  <r>
    <n v="5059747537909"/>
    <s v="HM309381"/>
    <n v="621"/>
    <m/>
    <s v="3XL"/>
    <s v="GARMENT DYED LINEN K"/>
    <s v="621SAGE GREEN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3"/>
  </r>
  <r>
    <n v="5059747538135"/>
    <s v="HM309381"/>
    <n v="800"/>
    <m/>
    <s v="M"/>
    <s v="GARMENT DYED LINEN K"/>
    <s v="800WHIT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5"/>
  </r>
  <r>
    <n v="5059747538128"/>
    <s v="HM309381"/>
    <n v="800"/>
    <m/>
    <s v="L"/>
    <s v="GARMENT DYED LINEN K"/>
    <s v="800WHIT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13"/>
  </r>
  <r>
    <n v="5059747538111"/>
    <s v="HM309381"/>
    <n v="800"/>
    <m/>
    <s v="3XL"/>
    <s v="GARMENT DYED LINEN K"/>
    <s v="800WHITE"/>
    <n v="2302"/>
    <n v="101"/>
    <s v="MOROCCO"/>
    <n v="6205901090"/>
    <s v="100% Leinen"/>
    <s v="Machine Wash 30C, Gentle Spin, Do Not Bleach, Warm Iron, 150C Maximum, Do Not Dry Clean, Do Not Tumble Dry"/>
    <s v="10.80"/>
    <x v="1"/>
    <x v="4"/>
    <s v="GARMENT DYED LINEN K"/>
    <s v="52.00"/>
    <s v="140.00"/>
    <n v="5"/>
  </r>
  <r>
    <n v="5059747544211"/>
    <s v="HM309382"/>
    <n v="43"/>
    <m/>
    <s v="M"/>
    <s v="GARMENT DYED LINEN B"/>
    <s v="043YELLOW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18"/>
  </r>
  <r>
    <n v="5059747544204"/>
    <s v="HM309382"/>
    <n v="43"/>
    <m/>
    <s v="L"/>
    <s v="GARMENT DYED LINEN B"/>
    <s v="043YELLOW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15"/>
  </r>
  <r>
    <n v="5059747544198"/>
    <s v="HM309382"/>
    <n v="43"/>
    <m/>
    <s v="3XL"/>
    <s v="GARMENT DYED LINEN B"/>
    <s v="043YELLOW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5"/>
  </r>
  <r>
    <n v="5059747544358"/>
    <s v="HM309382"/>
    <n v="197"/>
    <m/>
    <s v="M"/>
    <s v="GARMENT DYED LINEN B"/>
    <s v="197RUST BROW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8"/>
  </r>
  <r>
    <n v="5059747544341"/>
    <s v="HM309382"/>
    <n v="197"/>
    <m/>
    <s v="L"/>
    <s v="GARMENT DYED LINEN B"/>
    <s v="197RUST BROW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7"/>
  </r>
  <r>
    <n v="5059747544334"/>
    <s v="HM309382"/>
    <n v="197"/>
    <m/>
    <s v="3XL"/>
    <s v="GARMENT DYED LINEN B"/>
    <s v="197RUST BROW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4"/>
  </r>
  <r>
    <n v="5059747619988"/>
    <s v="HM309382"/>
    <n v="325"/>
    <m/>
    <s v="M"/>
    <s v="GARMENT DYED LINEN B"/>
    <s v="325PINK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8"/>
  </r>
  <r>
    <n v="5059747619971"/>
    <s v="HM309382"/>
    <n v="325"/>
    <m/>
    <s v="L"/>
    <s v="GARMENT DYED LINEN B"/>
    <s v="325PINK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8"/>
  </r>
  <r>
    <n v="5059747620021"/>
    <s v="HM309382"/>
    <n v="325"/>
    <m/>
    <s v="XXL"/>
    <s v="GARMENT DYED LINEN B"/>
    <s v="325PINK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3"/>
  </r>
  <r>
    <n v="5059747619964"/>
    <s v="HM309382"/>
    <n v="325"/>
    <m/>
    <s v="3XL"/>
    <s v="GARMENT DYED LINEN B"/>
    <s v="325PINK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1"/>
  </r>
  <r>
    <n v="5059747544433"/>
    <s v="HM309382"/>
    <n v="513"/>
    <m/>
    <s v="S"/>
    <s v="GARMENT DYED LINEN B"/>
    <s v="513SKY 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8"/>
  </r>
  <r>
    <n v="5059747544426"/>
    <s v="HM309382"/>
    <n v="513"/>
    <m/>
    <s v="M"/>
    <s v="GARMENT DYED LINEN B"/>
    <s v="513SKY 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6"/>
  </r>
  <r>
    <n v="5059747544419"/>
    <s v="HM309382"/>
    <n v="513"/>
    <m/>
    <s v="L"/>
    <s v="GARMENT DYED LINEN B"/>
    <s v="513SKY 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3"/>
  </r>
  <r>
    <n v="5059747544464"/>
    <s v="HM309382"/>
    <n v="513"/>
    <m/>
    <s v="XXL"/>
    <s v="GARMENT DYED LINEN B"/>
    <s v="513SKY 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2"/>
  </r>
  <r>
    <n v="5059747544563"/>
    <s v="HM309382"/>
    <n v="551"/>
    <m/>
    <s v="M"/>
    <s v="GARMENT DYED LINEN B"/>
    <s v="551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9"/>
  </r>
  <r>
    <n v="5059747544556"/>
    <s v="HM309382"/>
    <n v="551"/>
    <m/>
    <s v="L"/>
    <s v="GARMENT DYED LINEN B"/>
    <s v="551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2"/>
  </r>
  <r>
    <n v="5059747544648"/>
    <s v="HM309382"/>
    <n v="595"/>
    <m/>
    <s v="S"/>
    <s v="GARMENT DYED LINEN B"/>
    <s v="595NAVY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11"/>
  </r>
  <r>
    <n v="5059747544631"/>
    <s v="HM309382"/>
    <n v="595"/>
    <m/>
    <s v="M"/>
    <s v="GARMENT DYED LINEN B"/>
    <s v="595NAVY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15"/>
  </r>
  <r>
    <n v="5059747544624"/>
    <s v="HM309382"/>
    <n v="595"/>
    <m/>
    <s v="L"/>
    <s v="GARMENT DYED LINEN B"/>
    <s v="595NAVY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3"/>
  </r>
  <r>
    <n v="5059747544655"/>
    <s v="HM309382"/>
    <n v="595"/>
    <m/>
    <s v="XL"/>
    <s v="GARMENT DYED LINEN B"/>
    <s v="595NAVY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5"/>
  </r>
  <r>
    <n v="5059747544617"/>
    <s v="HM309382"/>
    <n v="595"/>
    <m/>
    <s v="3XL"/>
    <s v="GARMENT DYED LINEN B"/>
    <s v="595NAVY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2"/>
  </r>
  <r>
    <n v="5059747620069"/>
    <s v="HM309382"/>
    <s v="5MI"/>
    <m/>
    <s v="S"/>
    <s v="GARMENT DYED LINEN B"/>
    <s v="5MIDUCK EGG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1"/>
  </r>
  <r>
    <n v="5059747620052"/>
    <s v="HM309382"/>
    <s v="5MI"/>
    <m/>
    <s v="M"/>
    <s v="GARMENT DYED LINEN B"/>
    <s v="5MIDUCK EGG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2"/>
  </r>
  <r>
    <n v="5059747620045"/>
    <s v="HM309382"/>
    <s v="5MI"/>
    <m/>
    <s v="L"/>
    <s v="GARMENT DYED LINEN B"/>
    <s v="5MIDUCK EGG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4"/>
  </r>
  <r>
    <n v="5059747620038"/>
    <s v="HM309382"/>
    <s v="5MI"/>
    <m/>
    <s v="3XL"/>
    <s v="GARMENT DYED LINEN B"/>
    <s v="5MIDUCK EGG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1"/>
  </r>
  <r>
    <n v="5059747544716"/>
    <s v="HM309382"/>
    <n v="621"/>
    <m/>
    <s v="S"/>
    <s v="GARMENT DYED LINEN B"/>
    <s v="621SAGE GREE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5"/>
  </r>
  <r>
    <n v="5059747544709"/>
    <s v="HM309382"/>
    <n v="621"/>
    <m/>
    <s v="M"/>
    <s v="GARMENT DYED LINEN B"/>
    <s v="621SAGE GREE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13"/>
  </r>
  <r>
    <n v="5059747544693"/>
    <s v="HM309382"/>
    <n v="621"/>
    <m/>
    <s v="L"/>
    <s v="GARMENT DYED LINEN B"/>
    <s v="621SAGE GREE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13"/>
  </r>
  <r>
    <n v="5059747544686"/>
    <s v="HM309382"/>
    <n v="621"/>
    <m/>
    <s v="3XL"/>
    <s v="GARMENT DYED LINEN B"/>
    <s v="621SAGE GREE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2"/>
  </r>
  <r>
    <n v="5059747544914"/>
    <s v="HM309382"/>
    <n v="800"/>
    <m/>
    <s v="M"/>
    <s v="GARMENT DYED LINEN B"/>
    <s v="800WHIT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9"/>
  </r>
  <r>
    <n v="5059747544907"/>
    <s v="HM309382"/>
    <n v="800"/>
    <m/>
    <s v="L"/>
    <s v="GARMENT DYED LINEN B"/>
    <s v="800WHIT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1"/>
  </r>
  <r>
    <n v="5059747544938"/>
    <s v="HM309382"/>
    <n v="800"/>
    <m/>
    <s v="XL"/>
    <s v="GARMENT DYED LINEN B"/>
    <s v="800WHIT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10"/>
  </r>
  <r>
    <n v="5059747544952"/>
    <s v="HM309382"/>
    <n v="800"/>
    <m/>
    <s v="XXL"/>
    <s v="GARMENT DYED LINEN B"/>
    <s v="800WHIT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B"/>
    <s v="52.00"/>
    <s v="140.00"/>
    <n v="5"/>
  </r>
  <r>
    <n v="5059747543511"/>
    <s v="HM309383"/>
    <n v="197"/>
    <m/>
    <s v="M"/>
    <s v="GARMENT DYED LINEN P"/>
    <s v="197RUST BROW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15"/>
  </r>
  <r>
    <n v="5059747543504"/>
    <s v="HM309383"/>
    <n v="197"/>
    <m/>
    <s v="L"/>
    <s v="GARMENT DYED LINEN P"/>
    <s v="197RUST BROW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15"/>
  </r>
  <r>
    <n v="5059747543498"/>
    <s v="HM309383"/>
    <n v="197"/>
    <m/>
    <s v="3XL"/>
    <s v="GARMENT DYED LINEN P"/>
    <s v="197RUST BROW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2"/>
  </r>
  <r>
    <n v="5059747543580"/>
    <s v="HM309383"/>
    <n v="513"/>
    <m/>
    <s v="M"/>
    <s v="GARMENT DYED LINEN P"/>
    <s v="513SKY 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17"/>
  </r>
  <r>
    <n v="5059747543573"/>
    <s v="HM309383"/>
    <n v="513"/>
    <m/>
    <s v="L"/>
    <s v="GARMENT DYED LINEN P"/>
    <s v="513SKY 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11"/>
  </r>
  <r>
    <n v="5059747543603"/>
    <s v="HM309383"/>
    <n v="513"/>
    <m/>
    <s v="XL"/>
    <s v="GARMENT DYED LINEN P"/>
    <s v="513SKY 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18"/>
  </r>
  <r>
    <n v="5059747543566"/>
    <s v="HM309383"/>
    <n v="513"/>
    <m/>
    <s v="3XL"/>
    <s v="GARMENT DYED LINEN P"/>
    <s v="513SKY 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4"/>
  </r>
  <r>
    <n v="5059747543726"/>
    <s v="HM309383"/>
    <n v="551"/>
    <m/>
    <s v="M"/>
    <s v="GARMENT DYED LINEN P"/>
    <s v="551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22"/>
  </r>
  <r>
    <n v="5059747543719"/>
    <s v="HM309383"/>
    <n v="551"/>
    <m/>
    <s v="L"/>
    <s v="GARMENT DYED LINEN P"/>
    <s v="551BLU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21"/>
  </r>
  <r>
    <n v="5059747544082"/>
    <s v="HM309383"/>
    <n v="800"/>
    <m/>
    <s v="S"/>
    <s v="GARMENT DYED LINEN P"/>
    <s v="800WHIT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1"/>
  </r>
  <r>
    <n v="5059747544075"/>
    <s v="HM309383"/>
    <n v="800"/>
    <m/>
    <s v="M"/>
    <s v="GARMENT DYED LINEN P"/>
    <s v="800WHIT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26"/>
  </r>
  <r>
    <n v="5059747544068"/>
    <s v="HM309383"/>
    <n v="800"/>
    <m/>
    <s v="L"/>
    <s v="GARMENT DYED LINEN P"/>
    <s v="800WHITE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22"/>
  </r>
  <r>
    <n v="5059747544143"/>
    <s v="HM309383"/>
    <n v="878"/>
    <m/>
    <s v="M"/>
    <s v="GARMENT DYED LINEN P"/>
    <s v="878BROW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18"/>
  </r>
  <r>
    <n v="5059747544136"/>
    <s v="HM309383"/>
    <n v="878"/>
    <m/>
    <s v="L"/>
    <s v="GARMENT DYED LINEN P"/>
    <s v="878BROW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21"/>
  </r>
  <r>
    <n v="5059747544129"/>
    <s v="HM309383"/>
    <n v="878"/>
    <m/>
    <s v="3XL"/>
    <s v="GARMENT DYED LINEN P"/>
    <s v="878BROWN"/>
    <n v="2302"/>
    <n v="101"/>
    <s v="MOROCCO"/>
    <n v="6205901090"/>
    <s v="100% Leinen"/>
    <s v="Machine Wash 30C, Gentle Spin, Do Not Bleach, Warm Iron, 150C Maximum, Do Not Dry Clean, Do Not Tumble Dry"/>
    <s v="00.30"/>
    <x v="1"/>
    <x v="4"/>
    <s v="GARMENT DYED LINEN P"/>
    <s v="52.00"/>
    <s v="140.00"/>
    <n v="2"/>
  </r>
  <r>
    <n v="5059747545812"/>
    <s v="HM309392"/>
    <n v="551"/>
    <m/>
    <s v="S"/>
    <s v="COTTON LINEN TEXTURE"/>
    <s v="551BLUE"/>
    <n v="2302"/>
    <n v="102"/>
    <s v="TURKEY"/>
    <n v="6205200090"/>
    <s v="82%/18% Baumwolle/Leinen"/>
    <s v="Machine Wash 30C, Gentle Spin, Do Not Bleach, Warm Iron, 150C Maximum, Do Not Dry Clean, Do Not Tumble Dry"/>
    <s v="00.30"/>
    <x v="1"/>
    <x v="4"/>
    <s v="COTTON LINEN TEXTURE"/>
    <s v="52.00"/>
    <s v="140.00"/>
    <n v="2"/>
  </r>
  <r>
    <n v="5059747545881"/>
    <s v="HM309392"/>
    <n v="800"/>
    <m/>
    <s v="S"/>
    <s v="COTTON LINEN TEXTURE"/>
    <s v="800WHITE"/>
    <n v="2302"/>
    <n v="101"/>
    <s v="TURKEY"/>
    <n v="6205200090"/>
    <s v="82%/18% Baumwolle/Leinen"/>
    <s v="Machine Wash 30C, Gentle Spin, Do Not Bleach, Warm Iron, 150C Maximum, Do Not Dry Clean, Do Not Tumble Dry"/>
    <s v="00.30"/>
    <x v="1"/>
    <x v="4"/>
    <s v="COTTON LINEN TEXTURE"/>
    <s v="52.00"/>
    <s v="140.00"/>
    <n v="2"/>
  </r>
  <r>
    <n v="5059747545911"/>
    <s v="HM309392"/>
    <n v="800"/>
    <m/>
    <s v="XXL"/>
    <s v="COTTON LINEN TEXTURE"/>
    <s v="800WHITE"/>
    <n v="2302"/>
    <n v="101"/>
    <s v="TURKEY"/>
    <n v="6205200090"/>
    <s v="82%/18% Baumwolle/Leinen"/>
    <s v="Machine Wash 30C, Gentle Spin, Do Not Bleach, Warm Iron, 150C Maximum, Do Not Dry Clean, Do Not Tumble Dry"/>
    <s v="00.30"/>
    <x v="1"/>
    <x v="4"/>
    <s v="COTTON LINEN TEXTURE"/>
    <s v="52.00"/>
    <s v="140.00"/>
    <n v="1"/>
  </r>
  <r>
    <n v="5059747546024"/>
    <s v="HM309399"/>
    <s v="8AD"/>
    <m/>
    <s v="S"/>
    <s v="MINI FLORAL PRINT"/>
    <s v="8ADWHITE/GREEN"/>
    <n v="2302"/>
    <n v="101"/>
    <s v="TURKEY"/>
    <n v="6205200090"/>
    <s v="100% Baumwolle"/>
    <s v="Machine Wash 30C, Gentle Spin, Do Not Bleach, Warm Iron, 150C Maximum, Do Not Dry Clean, Do Not Tumble Dry"/>
    <s v="00.30"/>
    <x v="1"/>
    <x v="4"/>
    <s v="MINI FLORAL PRINT"/>
    <s v="56.00"/>
    <s v="150.00"/>
    <n v="4"/>
  </r>
  <r>
    <n v="5059747546017"/>
    <s v="HM309399"/>
    <s v="8AD"/>
    <m/>
    <s v="M"/>
    <s v="MINI FLORAL PRINT"/>
    <s v="8ADWHITE/GREEN"/>
    <n v="2302"/>
    <n v="101"/>
    <s v="TURKEY"/>
    <n v="6205200090"/>
    <s v="100% Baumwolle"/>
    <s v="Machine Wash 30C, Gentle Spin, Do Not Bleach, Warm Iron, 150C Maximum, Do Not Dry Clean, Do Not Tumble Dry"/>
    <s v="00.30"/>
    <x v="1"/>
    <x v="4"/>
    <s v="MINI FLORAL PRINT"/>
    <s v="56.00"/>
    <s v="150.00"/>
    <n v="4"/>
  </r>
  <r>
    <n v="5059747546000"/>
    <s v="HM309399"/>
    <s v="8AD"/>
    <m/>
    <s v="L"/>
    <s v="MINI FLORAL PRINT"/>
    <s v="8ADWHITE/GREEN"/>
    <n v="2302"/>
    <n v="101"/>
    <s v="TURKEY"/>
    <n v="6205200090"/>
    <s v="100% Baumwolle"/>
    <s v="Machine Wash 30C, Gentle Spin, Do Not Bleach, Warm Iron, 150C Maximum, Do Not Dry Clean, Do Not Tumble Dry"/>
    <s v="00.30"/>
    <x v="1"/>
    <x v="4"/>
    <s v="MINI FLORAL PRINT"/>
    <s v="56.00"/>
    <s v="150.00"/>
    <n v="5"/>
  </r>
  <r>
    <n v="5059747546055"/>
    <s v="HM309399"/>
    <s v="8AD"/>
    <m/>
    <s v="XXL"/>
    <s v="MINI FLORAL PRINT"/>
    <s v="8ADWHITE/GREEN"/>
    <n v="2302"/>
    <n v="101"/>
    <s v="TURKEY"/>
    <n v="6205200090"/>
    <s v="100% Baumwolle"/>
    <s v="Machine Wash 30C, Gentle Spin, Do Not Bleach, Warm Iron, 150C Maximum, Do Not Dry Clean, Do Not Tumble Dry"/>
    <s v="00.30"/>
    <x v="1"/>
    <x v="4"/>
    <s v="MINI FLORAL PRINT"/>
    <s v="56.00"/>
    <s v="150.00"/>
    <n v="3"/>
  </r>
  <r>
    <n v="5059747545997"/>
    <s v="HM309399"/>
    <s v="8AD"/>
    <m/>
    <s v="3XL"/>
    <s v="MINI FLORAL PRINT"/>
    <s v="8ADWHITE/GREEN"/>
    <n v="2302"/>
    <n v="101"/>
    <s v="TURKEY"/>
    <n v="6205200090"/>
    <s v="100% Baumwolle"/>
    <s v="Machine Wash 30C, Gentle Spin, Do Not Bleach, Warm Iron, 150C Maximum, Do Not Dry Clean, Do Not Tumble Dry"/>
    <s v="00.30"/>
    <x v="1"/>
    <x v="4"/>
    <s v="MINI FLORAL PRINT"/>
    <s v="56.00"/>
    <s v="150.00"/>
    <n v="2"/>
  </r>
  <r>
    <n v="5059747542750"/>
    <s v="HM309402"/>
    <s v="8AS"/>
    <m/>
    <s v="S"/>
    <s v="TWO TONE POP STRIPE"/>
    <s v="8ASWHITE/BLUE"/>
    <n v="2302"/>
    <n v="102"/>
    <s v="INDIA"/>
    <n v="6205200090"/>
    <s v="100% Baumwolle"/>
    <s v="Machine Wash 30C, Gentle Spin, Do Not Bleach, Warm Iron, 150C Maximum, Do Not Dry Clean, Do Not Tumble Dry"/>
    <s v="00.30"/>
    <x v="1"/>
    <x v="4"/>
    <s v="TWO TONE POP STRIPE"/>
    <s v="48.00"/>
    <s v="130.00"/>
    <n v="3"/>
  </r>
  <r>
    <n v="5059747542743"/>
    <s v="HM309402"/>
    <s v="8AS"/>
    <m/>
    <s v="M"/>
    <s v="TWO TONE POP STRIPE"/>
    <s v="8ASWHITE/BLUE"/>
    <n v="2302"/>
    <n v="102"/>
    <s v="INDIA"/>
    <n v="6205200090"/>
    <s v="100% Baumwolle"/>
    <s v="Machine Wash 30C, Gentle Spin, Do Not Bleach, Warm Iron, 150C Maximum, Do Not Dry Clean, Do Not Tumble Dry"/>
    <s v="00.30"/>
    <x v="1"/>
    <x v="4"/>
    <s v="TWO TONE POP STRIPE"/>
    <s v="48.00"/>
    <s v="130.00"/>
    <n v="3"/>
  </r>
  <r>
    <n v="5059747542736"/>
    <s v="HM309402"/>
    <s v="8AS"/>
    <m/>
    <s v="L"/>
    <s v="TWO TONE POP STRIPE"/>
    <s v="8ASWHITE/BLUE"/>
    <n v="2302"/>
    <n v="102"/>
    <s v="INDIA"/>
    <n v="6205200090"/>
    <s v="100% Baumwolle"/>
    <s v="Machine Wash 30C, Gentle Spin, Do Not Bleach, Warm Iron, 150C Maximum, Do Not Dry Clean, Do Not Tumble Dry"/>
    <s v="00.30"/>
    <x v="1"/>
    <x v="4"/>
    <s v="TWO TONE POP STRIPE"/>
    <s v="48.00"/>
    <s v="130.00"/>
    <n v="2"/>
  </r>
  <r>
    <n v="5059747542781"/>
    <s v="HM309402"/>
    <s v="8AS"/>
    <m/>
    <s v="XXL"/>
    <s v="TWO TONE POP STRIPE"/>
    <s v="8ASWHITE/BLUE"/>
    <n v="2302"/>
    <n v="102"/>
    <s v="INDIA"/>
    <n v="6205200090"/>
    <s v="100% Baumwolle"/>
    <s v="Machine Wash 30C, Gentle Spin, Do Not Bleach, Warm Iron, 150C Maximum, Do Not Dry Clean, Do Not Tumble Dry"/>
    <s v="00.30"/>
    <x v="1"/>
    <x v="4"/>
    <s v="TWO TONE POP STRIPE"/>
    <s v="48.00"/>
    <s v="130.00"/>
    <n v="3"/>
  </r>
  <r>
    <n v="5059747542729"/>
    <s v="HM309402"/>
    <s v="8AS"/>
    <m/>
    <s v="3XL"/>
    <s v="TWO TONE POP STRIPE"/>
    <s v="8ASWHITE/BLUE"/>
    <n v="2302"/>
    <n v="102"/>
    <s v="INDIA"/>
    <n v="6205200090"/>
    <s v="100% Baumwolle"/>
    <s v="Machine Wash 30C, Gentle Spin, Do Not Bleach, Warm Iron, 150C Maximum, Do Not Dry Clean, Do Not Tumble Dry"/>
    <s v="00.30"/>
    <x v="1"/>
    <x v="4"/>
    <s v="TWO TONE POP STRIPE"/>
    <s v="48.00"/>
    <s v="130.00"/>
    <n v="1"/>
  </r>
  <r>
    <n v="5059747542057"/>
    <s v="HM309410"/>
    <s v="8AS"/>
    <m/>
    <s v="S"/>
    <s v="BENGAL STR FIL COUPE"/>
    <s v="8ASWHITE/BLUE"/>
    <n v="2302"/>
    <n v="102"/>
    <s v="TURKEY"/>
    <n v="6205200090"/>
    <s v="100% Baumwolle"/>
    <s v="Machine Wash 30C, Gentle Spin, Do Not Bleach, Warm Iron, 150C Maximum, Do Not Dry Clean, Do Not Tumble Dry"/>
    <s v="10.80"/>
    <x v="1"/>
    <x v="4"/>
    <s v="BENGAL STR FIL COUPE"/>
    <s v="56.00"/>
    <s v="150.00"/>
    <n v="2"/>
  </r>
  <r>
    <n v="5059747542040"/>
    <s v="HM309410"/>
    <s v="8AS"/>
    <m/>
    <s v="M"/>
    <s v="BENGAL STR FIL COUPE"/>
    <s v="8ASWHITE/BLUE"/>
    <n v="2302"/>
    <n v="102"/>
    <s v="TURKEY"/>
    <n v="6205200090"/>
    <s v="100% Baumwolle"/>
    <s v="Machine Wash 30C, Gentle Spin, Do Not Bleach, Warm Iron, 150C Maximum, Do Not Dry Clean, Do Not Tumble Dry"/>
    <s v="10.80"/>
    <x v="1"/>
    <x v="4"/>
    <s v="BENGAL STR FIL COUPE"/>
    <s v="56.00"/>
    <s v="150.00"/>
    <n v="2"/>
  </r>
  <r>
    <n v="5059747542033"/>
    <s v="HM309410"/>
    <s v="8AS"/>
    <m/>
    <s v="L"/>
    <s v="BENGAL STR FIL COUPE"/>
    <s v="8ASWHITE/BLUE"/>
    <n v="2302"/>
    <n v="102"/>
    <s v="TURKEY"/>
    <n v="6205200090"/>
    <s v="100% Baumwolle"/>
    <s v="Machine Wash 30C, Gentle Spin, Do Not Bleach, Warm Iron, 150C Maximum, Do Not Dry Clean, Do Not Tumble Dry"/>
    <s v="10.80"/>
    <x v="1"/>
    <x v="4"/>
    <s v="BENGAL STR FIL COUPE"/>
    <s v="56.00"/>
    <s v="150.00"/>
    <n v="2"/>
  </r>
  <r>
    <n v="5059747542088"/>
    <s v="HM309410"/>
    <s v="8AS"/>
    <m/>
    <s v="XXL"/>
    <s v="BENGAL STR FIL COUPE"/>
    <s v="8ASWHITE/BLUE"/>
    <n v="2302"/>
    <n v="102"/>
    <s v="TURKEY"/>
    <n v="6205200090"/>
    <s v="100% Baumwolle"/>
    <s v="Machine Wash 30C, Gentle Spin, Do Not Bleach, Warm Iron, 150C Maximum, Do Not Dry Clean, Do Not Tumble Dry"/>
    <s v="10.80"/>
    <x v="1"/>
    <x v="4"/>
    <s v="BENGAL STR FIL COUPE"/>
    <s v="56.00"/>
    <s v="150.00"/>
    <n v="2"/>
  </r>
  <r>
    <n v="5059747542026"/>
    <s v="HM309410"/>
    <s v="8AS"/>
    <m/>
    <s v="3XL"/>
    <s v="BENGAL STR FIL COUPE"/>
    <s v="8ASWHITE/BLUE"/>
    <n v="2302"/>
    <n v="102"/>
    <s v="TURKEY"/>
    <n v="6205200090"/>
    <s v="100% Baumwolle"/>
    <s v="Machine Wash 30C, Gentle Spin, Do Not Bleach, Warm Iron, 150C Maximum, Do Not Dry Clean, Do Not Tumble Dry"/>
    <s v="10.80"/>
    <x v="1"/>
    <x v="4"/>
    <s v="BENGAL STR FIL COUPE"/>
    <s v="56.00"/>
    <s v="150.00"/>
    <n v="1"/>
  </r>
  <r>
    <n v="5059747541982"/>
    <s v="HM309411"/>
    <s v="8AS"/>
    <m/>
    <s v="S"/>
    <s v="COTTON LINEN BOLD ST"/>
    <s v="8ASWHITE/BLUE"/>
    <n v="2302"/>
    <n v="102"/>
    <s v="TURKEY"/>
    <n v="6205200090"/>
    <s v="82%/18% Baumwolle/Leinen"/>
    <s v="Machine Wash 30C, Gentle Spin, Do Not Bleach, Warm Iron, 150C Maximum, Do Not Dry Clean, Do Not Tumble Dry"/>
    <s v="00.30"/>
    <x v="1"/>
    <x v="4"/>
    <s v="COTTON LINEN BOLD ST"/>
    <s v="56.00"/>
    <s v="150.00"/>
    <n v="5"/>
  </r>
  <r>
    <n v="5059747541975"/>
    <s v="HM309411"/>
    <s v="8AS"/>
    <m/>
    <s v="M"/>
    <s v="COTTON LINEN BOLD ST"/>
    <s v="8ASWHITE/BLUE"/>
    <n v="2302"/>
    <n v="102"/>
    <s v="TURKEY"/>
    <n v="6205200090"/>
    <s v="82%/18% Baumwolle/Leinen"/>
    <s v="Machine Wash 30C, Gentle Spin, Do Not Bleach, Warm Iron, 150C Maximum, Do Not Dry Clean, Do Not Tumble Dry"/>
    <s v="00.30"/>
    <x v="1"/>
    <x v="4"/>
    <s v="COTTON LINEN BOLD ST"/>
    <s v="56.00"/>
    <s v="150.00"/>
    <n v="5"/>
  </r>
  <r>
    <n v="5059747542019"/>
    <s v="HM309411"/>
    <s v="8AS"/>
    <m/>
    <s v="XXL"/>
    <s v="COTTON LINEN BOLD ST"/>
    <s v="8ASWHITE/BLUE"/>
    <n v="2302"/>
    <n v="102"/>
    <s v="TURKEY"/>
    <n v="6205200090"/>
    <s v="82%/18% Baumwolle/Leinen"/>
    <s v="Machine Wash 30C, Gentle Spin, Do Not Bleach, Warm Iron, 150C Maximum, Do Not Dry Clean, Do Not Tumble Dry"/>
    <s v="00.30"/>
    <x v="1"/>
    <x v="4"/>
    <s v="COTTON LINEN BOLD ST"/>
    <s v="56.00"/>
    <s v="150.00"/>
    <n v="2"/>
  </r>
  <r>
    <n v="5059747541951"/>
    <s v="HM309411"/>
    <s v="8AS"/>
    <m/>
    <s v="3XL"/>
    <s v="COTTON LINEN BOLD ST"/>
    <s v="8ASWHITE/BLUE"/>
    <n v="2302"/>
    <n v="102"/>
    <s v="TURKEY"/>
    <n v="6205200090"/>
    <s v="82%/18% Baumwolle/Leinen"/>
    <s v="Machine Wash 30C, Gentle Spin, Do Not Bleach, Warm Iron, 150C Maximum, Do Not Dry Clean, Do Not Tumble Dry"/>
    <s v="00.30"/>
    <x v="1"/>
    <x v="4"/>
    <s v="COTTON LINEN BOLD ST"/>
    <s v="56.00"/>
    <s v="150.00"/>
    <n v="2"/>
  </r>
  <r>
    <n v="5059747541845"/>
    <s v="HM309413"/>
    <s v="8AS"/>
    <m/>
    <s v="S"/>
    <s v="DOBBY TEXTURE"/>
    <s v="8ASWHITE/BLUE"/>
    <n v="2302"/>
    <n v="102"/>
    <s v="TURKEY"/>
    <n v="6205200090"/>
    <s v="52%/48% Baumwolle/Polyester"/>
    <s v="Machine Wash 30C, Gentle Spin, Do Not Bleach, Warm Iron, 150C Maximum, Do Not Dry Clean, Do Not Tumble Dry"/>
    <s v="00.30"/>
    <x v="1"/>
    <x v="4"/>
    <s v="DOBBY TEXTURE"/>
    <s v="52.00"/>
    <s v="140.00"/>
    <n v="2"/>
  </r>
  <r>
    <n v="5059747541838"/>
    <s v="HM309413"/>
    <s v="8AS"/>
    <m/>
    <s v="M"/>
    <s v="DOBBY TEXTURE"/>
    <s v="8ASWHITE/BLUE"/>
    <n v="2302"/>
    <n v="102"/>
    <s v="TURKEY"/>
    <n v="6205200090"/>
    <s v="52%/48% Baumwolle/Polyester"/>
    <s v="Machine Wash 30C, Gentle Spin, Do Not Bleach, Warm Iron, 150C Maximum, Do Not Dry Clean, Do Not Tumble Dry"/>
    <s v="00.30"/>
    <x v="1"/>
    <x v="4"/>
    <s v="DOBBY TEXTURE"/>
    <s v="52.00"/>
    <s v="140.00"/>
    <n v="3"/>
  </r>
  <r>
    <n v="5059747541821"/>
    <s v="HM309413"/>
    <s v="8AS"/>
    <m/>
    <s v="L"/>
    <s v="DOBBY TEXTURE"/>
    <s v="8ASWHITE/BLUE"/>
    <n v="2302"/>
    <n v="102"/>
    <s v="TURKEY"/>
    <n v="6205200090"/>
    <s v="52%/48% Baumwolle/Polyester"/>
    <s v="Machine Wash 30C, Gentle Spin, Do Not Bleach, Warm Iron, 150C Maximum, Do Not Dry Clean, Do Not Tumble Dry"/>
    <s v="00.30"/>
    <x v="1"/>
    <x v="4"/>
    <s v="DOBBY TEXTURE"/>
    <s v="52.00"/>
    <s v="140.00"/>
    <n v="2"/>
  </r>
  <r>
    <n v="5059747541814"/>
    <s v="HM309413"/>
    <s v="8AS"/>
    <m/>
    <s v="3XL"/>
    <s v="DOBBY TEXTURE"/>
    <s v="8ASWHITE/BLUE"/>
    <n v="2302"/>
    <n v="102"/>
    <s v="TURKEY"/>
    <n v="6205200090"/>
    <s v="52%/48% Baumwolle/Polyester"/>
    <s v="Machine Wash 30C, Gentle Spin, Do Not Bleach, Warm Iron, 150C Maximum, Do Not Dry Clean, Do Not Tumble Dry"/>
    <s v="00.30"/>
    <x v="1"/>
    <x v="4"/>
    <s v="DOBBY TEXTURE"/>
    <s v="52.00"/>
    <s v="140.00"/>
    <n v="1"/>
  </r>
  <r>
    <n v="5059747541623"/>
    <s v="HM309415"/>
    <s v="8AC"/>
    <m/>
    <s v="M"/>
    <s v="GEOMETRIC PRINT"/>
    <s v="8ACWHITE/NAVY"/>
    <n v="2302"/>
    <n v="102"/>
    <s v="TURKEY"/>
    <n v="6205200090"/>
    <s v="100% Baumwolle"/>
    <s v="Machine Wash 30C, Gentle Spin, Do Not Bleach, Warm Iron, 150C Maximum, Do Not Dry Clean, Do Not Tumble Dry"/>
    <s v="10.80"/>
    <x v="1"/>
    <x v="4"/>
    <s v="GEOMETRIC PRINT"/>
    <s v="52.00"/>
    <s v="140.00"/>
    <n v="5"/>
  </r>
  <r>
    <n v="5059747541616"/>
    <s v="HM309415"/>
    <s v="8AC"/>
    <m/>
    <s v="L"/>
    <s v="GEOMETRIC PRINT"/>
    <s v="8ACWHITE/NAVY"/>
    <n v="2302"/>
    <n v="102"/>
    <s v="TURKEY"/>
    <n v="6205200090"/>
    <s v="100% Baumwolle"/>
    <s v="Machine Wash 30C, Gentle Spin, Do Not Bleach, Warm Iron, 150C Maximum, Do Not Dry Clean, Do Not Tumble Dry"/>
    <s v="10.80"/>
    <x v="1"/>
    <x v="4"/>
    <s v="GEOMETRIC PRINT"/>
    <s v="52.00"/>
    <s v="140.00"/>
    <n v="3"/>
  </r>
  <r>
    <n v="5059747541661"/>
    <s v="HM309415"/>
    <s v="8AC"/>
    <m/>
    <s v="XXL"/>
    <s v="GEOMETRIC PRINT"/>
    <s v="8ACWHITE/NAVY"/>
    <n v="2302"/>
    <n v="102"/>
    <s v="TURKEY"/>
    <n v="6205200090"/>
    <s v="100% Baumwolle"/>
    <s v="Machine Wash 30C, Gentle Spin, Do Not Bleach, Warm Iron, 150C Maximum, Do Not Dry Clean, Do Not Tumble Dry"/>
    <s v="10.80"/>
    <x v="1"/>
    <x v="4"/>
    <s v="GEOMETRIC PRINT"/>
    <s v="52.00"/>
    <s v="140.00"/>
    <n v="4"/>
  </r>
  <r>
    <n v="5059747541609"/>
    <s v="HM309415"/>
    <s v="8AC"/>
    <m/>
    <s v="3XL"/>
    <s v="GEOMETRIC PRINT"/>
    <s v="8ACWHITE/NAVY"/>
    <n v="2302"/>
    <n v="102"/>
    <s v="TURKEY"/>
    <n v="6205200090"/>
    <s v="100% Baumwolle"/>
    <s v="Machine Wash 30C, Gentle Spin, Do Not Bleach, Warm Iron, 150C Maximum, Do Not Dry Clean, Do Not Tumble Dry"/>
    <s v="10.80"/>
    <x v="1"/>
    <x v="4"/>
    <s v="GEOMETRIC PRINT"/>
    <s v="52.00"/>
    <s v="140.00"/>
    <n v="2"/>
  </r>
  <r>
    <n v="5059747541357"/>
    <s v="HM309417"/>
    <n v="513"/>
    <m/>
    <s v="S"/>
    <s v="MELANGE TEXTURE MULTI"/>
    <s v="513SKY BLUE"/>
    <n v="2302"/>
    <n v="102"/>
    <s v="INDIA"/>
    <n v="6205901090"/>
    <s v="62%/38% Leinen/Baumwolle"/>
    <s v="Machine Wash 30C, Gentle Spin, Do Not Bleach, Warm Iron, 150C Maximum, Do Not Dry Clean, Do Not Tumble Dry"/>
    <s v="00.30"/>
    <x v="1"/>
    <x v="4"/>
    <s v="MELANGE TEXTURE MULTI"/>
    <s v="52.00"/>
    <s v="140.00"/>
    <n v="2"/>
  </r>
  <r>
    <n v="5059747541340"/>
    <s v="HM309417"/>
    <n v="513"/>
    <m/>
    <s v="M"/>
    <s v="MELANGE TEXTURE MULTI"/>
    <s v="513SKY BLUE"/>
    <n v="2302"/>
    <n v="102"/>
    <s v="INDIA"/>
    <n v="6205901090"/>
    <s v="62%/38% Leinen/Baumwolle"/>
    <s v="Machine Wash 30C, Gentle Spin, Do Not Bleach, Warm Iron, 150C Maximum, Do Not Dry Clean, Do Not Tumble Dry"/>
    <s v="00.30"/>
    <x v="1"/>
    <x v="4"/>
    <s v="MELANGE TEXTURE MULTI"/>
    <s v="52.00"/>
    <s v="140.00"/>
    <n v="3"/>
  </r>
  <r>
    <n v="5059747541333"/>
    <s v="HM309417"/>
    <n v="513"/>
    <m/>
    <s v="L"/>
    <s v="MELANGE TEXTURE MULTI"/>
    <s v="513SKY BLUE"/>
    <n v="2302"/>
    <n v="102"/>
    <s v="INDIA"/>
    <n v="6205901090"/>
    <s v="62%/38% Leinen/Baumwolle"/>
    <s v="Machine Wash 30C, Gentle Spin, Do Not Bleach, Warm Iron, 150C Maximum, Do Not Dry Clean, Do Not Tumble Dry"/>
    <s v="00.30"/>
    <x v="1"/>
    <x v="4"/>
    <s v="MELANGE TEXTURE MULTI"/>
    <s v="52.00"/>
    <s v="140.00"/>
    <n v="1"/>
  </r>
  <r>
    <n v="5059747541425"/>
    <s v="HM309417"/>
    <n v="800"/>
    <m/>
    <s v="S"/>
    <s v="MELANGE TEXTURE MULTI"/>
    <s v="800WHITE"/>
    <n v="2302"/>
    <n v="102"/>
    <s v="INDIA"/>
    <n v="6205901090"/>
    <s v="62%/38% Leinen/Baumwolle"/>
    <s v="Machine Wash 30C, Gentle Spin, Do Not Bleach, Warm Iron, 150C Maximum, Do Not Dry Clean, Do Not Tumble Dry"/>
    <s v="00.30"/>
    <x v="1"/>
    <x v="4"/>
    <s v="MELANGE TEXTURE MULTI"/>
    <s v="52.00"/>
    <s v="140.00"/>
    <n v="2"/>
  </r>
  <r>
    <n v="5059747541074"/>
    <s v="HM309419"/>
    <n v="197"/>
    <m/>
    <s v="S"/>
    <s v="YARN DYED LINEN"/>
    <s v="197RUST BROWN"/>
    <n v="2302"/>
    <n v="103"/>
    <s v="INDIA"/>
    <n v="6205901090"/>
    <s v="100% Leinen"/>
    <s v="Machine Wash 30C, Gentle Spin, Do Not Bleach, Warm Iron, 150C Maximum, Do Not Dry Clean, Do Not Tumble Dry"/>
    <s v="10.80"/>
    <x v="1"/>
    <x v="4"/>
    <s v="YARN DYED LINEN"/>
    <s v="56.00"/>
    <s v="150.00"/>
    <n v="4"/>
  </r>
  <r>
    <n v="5059747541067"/>
    <s v="HM309419"/>
    <n v="197"/>
    <m/>
    <s v="M"/>
    <s v="YARN DYED LINEN"/>
    <s v="197RUST BROWN"/>
    <n v="2302"/>
    <n v="103"/>
    <s v="INDIA"/>
    <n v="6205901090"/>
    <s v="100% Leinen"/>
    <s v="Machine Wash 30C, Gentle Spin, Do Not Bleach, Warm Iron, 150C Maximum, Do Not Dry Clean, Do Not Tumble Dry"/>
    <s v="10.80"/>
    <x v="1"/>
    <x v="4"/>
    <s v="YARN DYED LINEN"/>
    <s v="56.00"/>
    <s v="150.00"/>
    <n v="5"/>
  </r>
  <r>
    <n v="5059747541050"/>
    <s v="HM309419"/>
    <n v="197"/>
    <m/>
    <s v="L"/>
    <s v="YARN DYED LINEN"/>
    <s v="197RUST BROWN"/>
    <n v="2302"/>
    <n v="103"/>
    <s v="INDIA"/>
    <n v="6205901090"/>
    <s v="100% Leinen"/>
    <s v="Machine Wash 30C, Gentle Spin, Do Not Bleach, Warm Iron, 150C Maximum, Do Not Dry Clean, Do Not Tumble Dry"/>
    <s v="10.80"/>
    <x v="1"/>
    <x v="4"/>
    <s v="YARN DYED LINEN"/>
    <s v="56.00"/>
    <s v="150.00"/>
    <n v="8"/>
  </r>
  <r>
    <n v="5059747541104"/>
    <s v="HM309419"/>
    <n v="197"/>
    <m/>
    <s v="XXL"/>
    <s v="YARN DYED LINEN"/>
    <s v="197RUST BROWN"/>
    <n v="2302"/>
    <n v="103"/>
    <s v="INDIA"/>
    <n v="6205901090"/>
    <s v="100% Leinen"/>
    <s v="Machine Wash 30C, Gentle Spin, Do Not Bleach, Warm Iron, 150C Maximum, Do Not Dry Clean, Do Not Tumble Dry"/>
    <s v="10.80"/>
    <x v="1"/>
    <x v="4"/>
    <s v="YARN DYED LINEN"/>
    <s v="56.00"/>
    <s v="150.00"/>
    <n v="3"/>
  </r>
  <r>
    <n v="5059747541043"/>
    <s v="HM309419"/>
    <n v="197"/>
    <m/>
    <s v="3XL"/>
    <s v="YARN DYED LINEN"/>
    <s v="197RUST BROWN"/>
    <n v="2302"/>
    <n v="103"/>
    <s v="INDIA"/>
    <n v="6205901090"/>
    <s v="100% Leinen"/>
    <s v="Machine Wash 30C, Gentle Spin, Do Not Bleach, Warm Iron, 150C Maximum, Do Not Dry Clean, Do Not Tumble Dry"/>
    <s v="10.80"/>
    <x v="1"/>
    <x v="4"/>
    <s v="YARN DYED LINEN"/>
    <s v="56.00"/>
    <s v="150.00"/>
    <n v="2"/>
  </r>
  <r>
    <n v="5059747541142"/>
    <s v="HM309419"/>
    <n v="665"/>
    <m/>
    <s v="S"/>
    <s v="YARN DYED LINEN"/>
    <s v="665GREEN"/>
    <n v="2302"/>
    <n v="103"/>
    <s v="INDIA"/>
    <n v="6205901090"/>
    <s v="100% Leinen"/>
    <s v="Machine Wash 30C, Gentle Spin, Do Not Bleach, Warm Iron, 150C Maximum, Do Not Dry Clean, Do Not Tumble Dry"/>
    <s v="10.80"/>
    <x v="1"/>
    <x v="4"/>
    <s v="YARN DYED LINEN"/>
    <s v="56.00"/>
    <s v="150.00"/>
    <n v="4"/>
  </r>
  <r>
    <n v="5059747541135"/>
    <s v="HM309419"/>
    <n v="665"/>
    <m/>
    <s v="M"/>
    <s v="YARN DYED LINEN"/>
    <s v="665GREEN"/>
    <n v="2302"/>
    <n v="103"/>
    <s v="INDIA"/>
    <n v="6205901090"/>
    <s v="100% Leinen"/>
    <s v="Machine Wash 30C, Gentle Spin, Do Not Bleach, Warm Iron, 150C Maximum, Do Not Dry Clean, Do Not Tumble Dry"/>
    <s v="10.80"/>
    <x v="1"/>
    <x v="4"/>
    <s v="YARN DYED LINEN"/>
    <s v="56.00"/>
    <s v="150.00"/>
    <n v="8"/>
  </r>
  <r>
    <n v="5059747541128"/>
    <s v="HM309419"/>
    <n v="665"/>
    <m/>
    <s v="L"/>
    <s v="YARN DYED LINEN"/>
    <s v="665GREEN"/>
    <n v="2302"/>
    <n v="103"/>
    <s v="INDIA"/>
    <n v="6205901090"/>
    <s v="100% Leinen"/>
    <s v="Machine Wash 30C, Gentle Spin, Do Not Bleach, Warm Iron, 150C Maximum, Do Not Dry Clean, Do Not Tumble Dry"/>
    <s v="10.80"/>
    <x v="1"/>
    <x v="4"/>
    <s v="YARN DYED LINEN"/>
    <s v="56.00"/>
    <s v="150.00"/>
    <n v="3"/>
  </r>
  <r>
    <n v="5059747541173"/>
    <s v="HM309419"/>
    <n v="665"/>
    <m/>
    <s v="XXL"/>
    <s v="YARN DYED LINEN"/>
    <s v="665GREEN"/>
    <n v="2302"/>
    <n v="103"/>
    <s v="INDIA"/>
    <n v="6205901090"/>
    <s v="100% Leinen"/>
    <s v="Machine Wash 30C, Gentle Spin, Do Not Bleach, Warm Iron, 150C Maximum, Do Not Dry Clean, Do Not Tumble Dry"/>
    <s v="10.80"/>
    <x v="1"/>
    <x v="4"/>
    <s v="YARN DYED LINEN"/>
    <s v="56.00"/>
    <s v="150.00"/>
    <n v="4"/>
  </r>
  <r>
    <n v="5059747541111"/>
    <s v="HM309419"/>
    <n v="665"/>
    <m/>
    <s v="3XL"/>
    <s v="YARN DYED LINEN"/>
    <s v="665GREEN"/>
    <n v="2302"/>
    <n v="103"/>
    <s v="INDIA"/>
    <n v="6205901090"/>
    <s v="100% Leinen"/>
    <s v="Machine Wash 30C, Gentle Spin, Do Not Bleach, Warm Iron, 150C Maximum, Do Not Dry Clean, Do Not Tumble Dry"/>
    <s v="10.80"/>
    <x v="1"/>
    <x v="4"/>
    <s v="YARN DYED LINEN"/>
    <s v="56.00"/>
    <s v="150.00"/>
    <n v="1"/>
  </r>
  <r>
    <n v="5059747532744"/>
    <s v="HM309420"/>
    <s v="8AQ"/>
    <m/>
    <s v="S"/>
    <s v="COTT/LIN STR SELVEDGE"/>
    <s v="8AQWHITE/TAN"/>
    <n v="2302"/>
    <n v="103"/>
    <s v="INDIA"/>
    <n v="6205901090"/>
    <s v="62%/38% Leinen/Baumwolle"/>
    <s v="Machine Wash 30C, Gentle Spin, Do Not Bleach, Warm Iron, 150C Maximum, Do Not Dry Clean, Do Not Tumble Dry"/>
    <s v="00.30"/>
    <x v="1"/>
    <x v="4"/>
    <s v="COTT/LIN STR SELVEDGE"/>
    <s v="56.00"/>
    <s v="150.00"/>
    <n v="4"/>
  </r>
  <r>
    <n v="5059747532737"/>
    <s v="HM309420"/>
    <s v="8AQ"/>
    <m/>
    <s v="M"/>
    <s v="COTT/LIN STR SELVEDGE"/>
    <s v="8AQWHITE/TAN"/>
    <n v="2302"/>
    <n v="103"/>
    <s v="INDIA"/>
    <n v="6205901090"/>
    <s v="62%/38% Leinen/Baumwolle"/>
    <s v="Machine Wash 30C, Gentle Spin, Do Not Bleach, Warm Iron, 150C Maximum, Do Not Dry Clean, Do Not Tumble Dry"/>
    <s v="00.30"/>
    <x v="1"/>
    <x v="4"/>
    <s v="COTT/LIN STR SELVEDGE"/>
    <s v="56.00"/>
    <s v="150.00"/>
    <n v="5"/>
  </r>
  <r>
    <n v="5059747532720"/>
    <s v="HM309420"/>
    <s v="8AQ"/>
    <m/>
    <s v="L"/>
    <s v="COTT/LIN STR SELVEDGE"/>
    <s v="8AQWHITE/TAN"/>
    <n v="2302"/>
    <n v="103"/>
    <s v="INDIA"/>
    <n v="6205901090"/>
    <s v="62%/38% Leinen/Baumwolle"/>
    <s v="Machine Wash 30C, Gentle Spin, Do Not Bleach, Warm Iron, 150C Maximum, Do Not Dry Clean, Do Not Tumble Dry"/>
    <s v="00.30"/>
    <x v="1"/>
    <x v="4"/>
    <s v="COTT/LIN STR SELVEDGE"/>
    <s v="56.00"/>
    <s v="150.00"/>
    <n v="3"/>
  </r>
  <r>
    <n v="5059747532539"/>
    <s v="HM309422"/>
    <s v="1BD"/>
    <m/>
    <s v="S"/>
    <s v="WASHED LINEN STRIPE"/>
    <s v="1BDRUST/WHITE"/>
    <n v="2302"/>
    <n v="103"/>
    <s v="INDIA"/>
    <n v="6205901090"/>
    <s v="55%/45% Leinen/Baumwolle"/>
    <s v="Machine Wash 30C, Gentle Spin, Do Not Bleach, Warm Iron, 150C Maximum, Do Not Dry Clean, Do Not Tumble Dry"/>
    <s v="00.30"/>
    <x v="1"/>
    <x v="4"/>
    <s v="WASHED LINEN STRIPE"/>
    <s v="52.00"/>
    <s v="140.00"/>
    <n v="5"/>
  </r>
  <r>
    <n v="5059747532522"/>
    <s v="HM309422"/>
    <s v="1BD"/>
    <m/>
    <s v="M"/>
    <s v="WASHED LINEN STRIPE"/>
    <s v="1BDRUST/WHITE"/>
    <n v="2302"/>
    <n v="103"/>
    <s v="INDIA"/>
    <n v="6205901090"/>
    <s v="55%/45% Leinen/Baumwolle"/>
    <s v="Machine Wash 30C, Gentle Spin, Do Not Bleach, Warm Iron, 150C Maximum, Do Not Dry Clean, Do Not Tumble Dry"/>
    <s v="00.30"/>
    <x v="1"/>
    <x v="4"/>
    <s v="WASHED LINEN STRIPE"/>
    <s v="52.00"/>
    <s v="140.00"/>
    <n v="4"/>
  </r>
  <r>
    <n v="5059747532515"/>
    <s v="HM309422"/>
    <s v="1BD"/>
    <m/>
    <s v="L"/>
    <s v="WASHED LINEN STRIPE"/>
    <s v="1BDRUST/WHITE"/>
    <n v="2302"/>
    <n v="103"/>
    <s v="INDIA"/>
    <n v="6205901090"/>
    <s v="55%/45% Leinen/Baumwolle"/>
    <s v="Machine Wash 30C, Gentle Spin, Do Not Bleach, Warm Iron, 150C Maximum, Do Not Dry Clean, Do Not Tumble Dry"/>
    <s v="00.30"/>
    <x v="1"/>
    <x v="4"/>
    <s v="WASHED LINEN STRIPE"/>
    <s v="52.00"/>
    <s v="140.00"/>
    <n v="9"/>
  </r>
  <r>
    <n v="5059747532560"/>
    <s v="HM309422"/>
    <s v="1BD"/>
    <m/>
    <s v="XXL"/>
    <s v="WASHED LINEN STRIPE"/>
    <s v="1BDRUST/WHITE"/>
    <n v="2302"/>
    <n v="103"/>
    <s v="INDIA"/>
    <n v="6205901090"/>
    <s v="55%/45% Leinen/Baumwolle"/>
    <s v="Machine Wash 30C, Gentle Spin, Do Not Bleach, Warm Iron, 150C Maximum, Do Not Dry Clean, Do Not Tumble Dry"/>
    <s v="00.30"/>
    <x v="1"/>
    <x v="4"/>
    <s v="WASHED LINEN STRIPE"/>
    <s v="52.00"/>
    <s v="140.00"/>
    <n v="5"/>
  </r>
  <r>
    <n v="5059747532508"/>
    <s v="HM309422"/>
    <s v="1BD"/>
    <m/>
    <s v="3XL"/>
    <s v="WASHED LINEN STRIPE"/>
    <s v="1BDRUST/WHITE"/>
    <n v="2302"/>
    <n v="103"/>
    <s v="INDIA"/>
    <n v="6205901090"/>
    <s v="55%/45% Leinen/Baumwolle"/>
    <s v="Machine Wash 30C, Gentle Spin, Do Not Bleach, Warm Iron, 150C Maximum, Do Not Dry Clean, Do Not Tumble Dry"/>
    <s v="00.30"/>
    <x v="1"/>
    <x v="4"/>
    <s v="WASHED LINEN STRIPE"/>
    <s v="52.00"/>
    <s v="140.00"/>
    <n v="2"/>
  </r>
  <r>
    <n v="5059747532591"/>
    <s v="HM309422"/>
    <s v="6AK"/>
    <m/>
    <s v="M"/>
    <s v="WASHED LINEN STRIPE"/>
    <s v="6AKGREEN/WHITE"/>
    <n v="2302"/>
    <n v="103"/>
    <s v="INDIA"/>
    <n v="6205901090"/>
    <s v="55%/45% Leinen/Baumwolle"/>
    <s v="Machine Wash 30C, Gentle Spin, Do Not Bleach, Warm Iron, 150C Maximum, Do Not Dry Clean, Do Not Tumble Dry"/>
    <s v="00.30"/>
    <x v="1"/>
    <x v="4"/>
    <s v="WASHED LINEN STRIPE"/>
    <s v="52.00"/>
    <s v="140.00"/>
    <n v="10"/>
  </r>
  <r>
    <n v="5059747532584"/>
    <s v="HM309422"/>
    <s v="6AK"/>
    <m/>
    <s v="L"/>
    <s v="WASHED LINEN STRIPE"/>
    <s v="6AKGREEN/WHITE"/>
    <n v="2302"/>
    <n v="103"/>
    <s v="INDIA"/>
    <n v="6205901090"/>
    <s v="55%/45% Leinen/Baumwolle"/>
    <s v="Machine Wash 30C, Gentle Spin, Do Not Bleach, Warm Iron, 150C Maximum, Do Not Dry Clean, Do Not Tumble Dry"/>
    <s v="00.30"/>
    <x v="1"/>
    <x v="4"/>
    <s v="WASHED LINEN STRIPE"/>
    <s v="52.00"/>
    <s v="140.00"/>
    <n v="11"/>
  </r>
  <r>
    <n v="5059747532638"/>
    <s v="HM309422"/>
    <s v="6AK"/>
    <m/>
    <s v="XXL"/>
    <s v="WASHED LINEN STRIPE"/>
    <s v="6AKGREEN/WHITE"/>
    <n v="2302"/>
    <n v="103"/>
    <s v="INDIA"/>
    <n v="6205901090"/>
    <s v="55%/45% Leinen/Baumwolle"/>
    <s v="Machine Wash 30C, Gentle Spin, Do Not Bleach, Warm Iron, 150C Maximum, Do Not Dry Clean, Do Not Tumble Dry"/>
    <s v="00.30"/>
    <x v="1"/>
    <x v="4"/>
    <s v="WASHED LINEN STRIPE"/>
    <s v="52.00"/>
    <s v="140.00"/>
    <n v="3"/>
  </r>
  <r>
    <n v="5059747532454"/>
    <s v="HM309423"/>
    <s v="8AQ"/>
    <m/>
    <s v="M"/>
    <s v="WIDE PIN STRIPE"/>
    <s v="8AQWHITE/TAN"/>
    <n v="2302"/>
    <n v="103"/>
    <s v="INDIA"/>
    <n v="6205200090"/>
    <s v="100% Baumwolle"/>
    <s v="Machine Wash 30C, Gentle Spin, Do Not Bleach, Warm Iron, 150C Maximum, Do Not Dry Clean, Do Not Tumble Dry"/>
    <s v="00.30"/>
    <x v="1"/>
    <x v="4"/>
    <s v="WIDE PIN STRIPE"/>
    <s v="48.00"/>
    <s v="130.00"/>
    <n v="10"/>
  </r>
  <r>
    <n v="5059747532447"/>
    <s v="HM309423"/>
    <s v="8AQ"/>
    <m/>
    <s v="L"/>
    <s v="WIDE PIN STRIPE"/>
    <s v="8AQWHITE/TAN"/>
    <n v="2302"/>
    <n v="103"/>
    <s v="INDIA"/>
    <n v="6205200090"/>
    <s v="100% Baumwolle"/>
    <s v="Machine Wash 30C, Gentle Spin, Do Not Bleach, Warm Iron, 150C Maximum, Do Not Dry Clean, Do Not Tumble Dry"/>
    <s v="00.30"/>
    <x v="1"/>
    <x v="4"/>
    <s v="WIDE PIN STRIPE"/>
    <s v="48.00"/>
    <s v="130.00"/>
    <n v="10"/>
  </r>
  <r>
    <n v="5059747532430"/>
    <s v="HM309423"/>
    <s v="8AQ"/>
    <m/>
    <s v="3XL"/>
    <s v="WIDE PIN STRIPE"/>
    <s v="8AQWHITE/TAN"/>
    <n v="2302"/>
    <n v="103"/>
    <s v="INDIA"/>
    <n v="6205200090"/>
    <s v="100% Baumwolle"/>
    <s v="Machine Wash 30C, Gentle Spin, Do Not Bleach, Warm Iron, 150C Maximum, Do Not Dry Clean, Do Not Tumble Dry"/>
    <s v="00.30"/>
    <x v="1"/>
    <x v="4"/>
    <s v="WIDE PIN STRIPE"/>
    <s v="48.00"/>
    <s v="130.00"/>
    <n v="3"/>
  </r>
  <r>
    <n v="5059747532041"/>
    <s v="HM309429"/>
    <s v="8AQ"/>
    <m/>
    <s v="S"/>
    <s v="FOULARD PRINT"/>
    <s v="8AQWHITE/TAN"/>
    <n v="2302"/>
    <n v="103"/>
    <s v="TURKEY"/>
    <n v="6205200090"/>
    <s v="100% Baumwolle"/>
    <s v="Machine Wash 30C, Gentle Spin, Do Not Bleach, Warm Iron, 150C Maximum, Do Not Dry Clean, Do Not Tumble Dry"/>
    <s v="00.30"/>
    <x v="1"/>
    <x v="4"/>
    <s v="FOULARD PRINT"/>
    <s v="52.00"/>
    <s v="140.00"/>
    <n v="4"/>
  </r>
  <r>
    <n v="5059747532027"/>
    <s v="HM309429"/>
    <s v="8AQ"/>
    <m/>
    <s v="L"/>
    <s v="FOULARD PRINT"/>
    <s v="8AQWHITE/TAN"/>
    <n v="2302"/>
    <n v="103"/>
    <s v="TURKEY"/>
    <n v="6205200090"/>
    <s v="100% Baumwolle"/>
    <s v="Machine Wash 30C, Gentle Spin, Do Not Bleach, Warm Iron, 150C Maximum, Do Not Dry Clean, Do Not Tumble Dry"/>
    <s v="00.30"/>
    <x v="1"/>
    <x v="4"/>
    <s v="FOULARD PRINT"/>
    <s v="52.00"/>
    <s v="140.00"/>
    <n v="1"/>
  </r>
  <r>
    <n v="5059747532058"/>
    <s v="HM309429"/>
    <s v="8AQ"/>
    <m/>
    <s v="XL"/>
    <s v="FOULARD PRINT"/>
    <s v="8AQWHITE/TAN"/>
    <n v="2302"/>
    <n v="103"/>
    <s v="TURKEY"/>
    <n v="6205200090"/>
    <s v="100% Baumwolle"/>
    <s v="Machine Wash 30C, Gentle Spin, Do Not Bleach, Warm Iron, 150C Maximum, Do Not Dry Clean, Do Not Tumble Dry"/>
    <s v="00.30"/>
    <x v="1"/>
    <x v="4"/>
    <s v="FOULARD PRINT"/>
    <s v="52.00"/>
    <s v="140.00"/>
    <n v="3"/>
  </r>
  <r>
    <n v="5059747532010"/>
    <s v="HM309429"/>
    <s v="8AQ"/>
    <m/>
    <s v="3XL"/>
    <s v="FOULARD PRINT"/>
    <s v="8AQWHITE/TAN"/>
    <n v="2302"/>
    <n v="103"/>
    <s v="TURKEY"/>
    <n v="6205200090"/>
    <s v="100% Baumwolle"/>
    <s v="Machine Wash 30C, Gentle Spin, Do Not Bleach, Warm Iron, 150C Maximum, Do Not Dry Clean, Do Not Tumble Dry"/>
    <s v="00.30"/>
    <x v="1"/>
    <x v="4"/>
    <s v="FOULARD PRINT"/>
    <s v="52.00"/>
    <s v="140.00"/>
    <n v="1"/>
  </r>
  <r>
    <n v="5059747530719"/>
    <s v="HM309441"/>
    <s v="8AS"/>
    <m/>
    <s v="S"/>
    <s v="SEA SHELL PRINT"/>
    <s v="8ASWHITE/BLUE"/>
    <n v="2302"/>
    <n v="104"/>
    <s v="TURKEY"/>
    <n v="6205200090"/>
    <s v="100% Baumwolle"/>
    <s v="Machine Wash 30C, Gentle Spin, Do Not Bleach, Warm Iron, 150C Maximum, Do Not Dry Clean, Do Not Tumble Dry"/>
    <s v="00.30"/>
    <x v="1"/>
    <x v="4"/>
    <s v="SEA SHELL PRINT"/>
    <s v="52.00"/>
    <s v="140.00"/>
    <n v="5"/>
  </r>
  <r>
    <n v="5059747530702"/>
    <s v="HM309441"/>
    <s v="8AS"/>
    <m/>
    <s v="M"/>
    <s v="SEA SHELL PRINT"/>
    <s v="8ASWHITE/BLUE"/>
    <n v="2302"/>
    <n v="104"/>
    <s v="TURKEY"/>
    <n v="6205200090"/>
    <s v="100% Baumwolle"/>
    <s v="Machine Wash 30C, Gentle Spin, Do Not Bleach, Warm Iron, 150C Maximum, Do Not Dry Clean, Do Not Tumble Dry"/>
    <s v="00.30"/>
    <x v="1"/>
    <x v="4"/>
    <s v="SEA SHELL PRINT"/>
    <s v="52.00"/>
    <s v="140.00"/>
    <n v="4"/>
  </r>
  <r>
    <n v="5059747530696"/>
    <s v="HM309441"/>
    <s v="8AS"/>
    <m/>
    <s v="L"/>
    <s v="SEA SHELL PRINT"/>
    <s v="8ASWHITE/BLUE"/>
    <n v="2302"/>
    <n v="104"/>
    <s v="TURKEY"/>
    <n v="6205200090"/>
    <s v="100% Baumwolle"/>
    <s v="Machine Wash 30C, Gentle Spin, Do Not Bleach, Warm Iron, 150C Maximum, Do Not Dry Clean, Do Not Tumble Dry"/>
    <s v="00.30"/>
    <x v="1"/>
    <x v="4"/>
    <s v="SEA SHELL PRINT"/>
    <s v="52.00"/>
    <s v="140.00"/>
    <n v="3"/>
  </r>
  <r>
    <n v="5059747530740"/>
    <s v="HM309441"/>
    <s v="8AS"/>
    <m/>
    <s v="XXL"/>
    <s v="SEA SHELL PRINT"/>
    <s v="8ASWHITE/BLUE"/>
    <n v="2302"/>
    <n v="104"/>
    <s v="TURKEY"/>
    <n v="6205200090"/>
    <s v="100% Baumwolle"/>
    <s v="Machine Wash 30C, Gentle Spin, Do Not Bleach, Warm Iron, 150C Maximum, Do Not Dry Clean, Do Not Tumble Dry"/>
    <s v="00.30"/>
    <x v="1"/>
    <x v="4"/>
    <s v="SEA SHELL PRINT"/>
    <s v="52.00"/>
    <s v="140.00"/>
    <n v="2"/>
  </r>
  <r>
    <n v="5059747530689"/>
    <s v="HM309441"/>
    <s v="8AS"/>
    <m/>
    <s v="3XL"/>
    <s v="SEA SHELL PRINT"/>
    <s v="8ASWHITE/BLUE"/>
    <n v="2302"/>
    <n v="104"/>
    <s v="TURKEY"/>
    <n v="6205200090"/>
    <s v="100% Baumwolle"/>
    <s v="Machine Wash 30C, Gentle Spin, Do Not Bleach, Warm Iron, 150C Maximum, Do Not Dry Clean, Do Not Tumble Dry"/>
    <s v="00.30"/>
    <x v="1"/>
    <x v="4"/>
    <s v="SEA SHELL PRINT"/>
    <s v="52.00"/>
    <s v="140.00"/>
    <n v="1"/>
  </r>
  <r>
    <n v="5059747530054"/>
    <s v="HM309446"/>
    <s v="8AS"/>
    <m/>
    <n v="150"/>
    <s v="COTTON LINEN BENGAL"/>
    <s v="8ASWHITE/BLUE"/>
    <n v="2302"/>
    <n v="101"/>
    <s v="TURKEY"/>
    <n v="6205200090"/>
    <s v="63%/37% Baumwolle/Leinen"/>
    <s v="Machine Wash 30C, Gentle Spin, Do Not Bleach, Warm Iron, 150C Maximum, Do Not Dry Clean, Do Not Tumble Dry"/>
    <s v="00.30"/>
    <x v="1"/>
    <x v="4"/>
    <s v="COTTON LINEN BENGAL"/>
    <s v="52.00"/>
    <s v="140.00"/>
    <n v="4"/>
  </r>
  <r>
    <n v="5059747530061"/>
    <s v="HM309446"/>
    <s v="8AS"/>
    <m/>
    <n v="155"/>
    <s v="COTTON LINEN BENGAL"/>
    <s v="8ASWHITE/BLUE"/>
    <n v="2302"/>
    <n v="101"/>
    <s v="TURKEY"/>
    <n v="6205200090"/>
    <s v="63%/37% Baumwolle/Leinen"/>
    <s v="Machine Wash 30C, Gentle Spin, Do Not Bleach, Warm Iron, 150C Maximum, Do Not Dry Clean, Do Not Tumble Dry"/>
    <s v="00.30"/>
    <x v="1"/>
    <x v="4"/>
    <s v="COTTON LINEN BENGAL"/>
    <s v="52.00"/>
    <s v="140.00"/>
    <n v="2"/>
  </r>
  <r>
    <n v="5059747530092"/>
    <s v="HM309446"/>
    <s v="8AS"/>
    <m/>
    <n v="165"/>
    <s v="COTTON LINEN BENGAL"/>
    <s v="8ASWHITE/BLUE"/>
    <n v="2302"/>
    <n v="101"/>
    <s v="TURKEY"/>
    <n v="6205200090"/>
    <s v="63%/37% Baumwolle/Leinen"/>
    <s v="Machine Wash 30C, Gentle Spin, Do Not Bleach, Warm Iron, 150C Maximum, Do Not Dry Clean, Do Not Tumble Dry"/>
    <s v="00.30"/>
    <x v="1"/>
    <x v="4"/>
    <s v="COTTON LINEN BENGAL"/>
    <s v="52.00"/>
    <s v="140.00"/>
    <n v="4"/>
  </r>
  <r>
    <n v="5059747536032"/>
    <s v="HM309471"/>
    <n v="800"/>
    <m/>
    <s v="S"/>
    <s v="SR COTT LIN JERSEY"/>
    <s v="800WHITE"/>
    <n v="2302"/>
    <n v="102"/>
    <s v="POLAND"/>
    <n v="6205200090"/>
    <s v="57%/43% Baumwolle/Leinen"/>
    <s v="Machine Wash 30C, Gentle Spin, Do Not Bleach, Warm Iron, 150C Maximum, Do Not Dry Clean, Do Not Tumble Dry"/>
    <s v="10.80"/>
    <x v="1"/>
    <x v="4"/>
    <s v="SR COTT LIN JERSEY"/>
    <s v="76.00"/>
    <s v="204.95"/>
    <n v="1"/>
  </r>
  <r>
    <n v="5059747536063"/>
    <s v="HM309471"/>
    <n v="800"/>
    <m/>
    <s v="XXL"/>
    <s v="SR COTT LIN JERSEY"/>
    <s v="800WHITE"/>
    <n v="2302"/>
    <n v="102"/>
    <s v="POLAND"/>
    <n v="6205200090"/>
    <s v="57%/43% Baumwolle/Leinen"/>
    <s v="Machine Wash 30C, Gentle Spin, Do Not Bleach, Warm Iron, 150C Maximum, Do Not Dry Clean, Do Not Tumble Dry"/>
    <s v="10.80"/>
    <x v="1"/>
    <x v="4"/>
    <s v="SR COTT LIN JERSEY"/>
    <s v="76.00"/>
    <s v="204.95"/>
    <n v="1"/>
  </r>
  <r>
    <n v="5059747619438"/>
    <s v="HM309472"/>
    <n v="515"/>
    <m/>
    <s v="S"/>
    <s v="SR LINEN"/>
    <s v="515DUSTY BLUE"/>
    <n v="2302"/>
    <n v="102"/>
    <s v="POLAND"/>
    <n v="6205901090"/>
    <s v="100% Leinen"/>
    <s v="Machine Wash 30C, Gentle Spin, Do Not Bleach, Warm Iron, 150C Maximum, Do Not Dry Clean, Do Not Tumble Dry"/>
    <s v="00.30"/>
    <x v="1"/>
    <x v="4"/>
    <s v="SR LINEN"/>
    <s v="76.00"/>
    <s v="204.95"/>
    <n v="1"/>
  </r>
  <r>
    <n v="5059747535707"/>
    <s v="HM309472"/>
    <n v="551"/>
    <m/>
    <s v="XS"/>
    <s v="SR LINEN"/>
    <s v="551BLUE"/>
    <n v="2302"/>
    <n v="102"/>
    <s v="POLAND"/>
    <n v="6205901090"/>
    <s v="100% Leinen"/>
    <s v="Machine Wash 30C, Gentle Spin, Do Not Bleach, Warm Iron, 150C Maximum, Do Not Dry Clean, Do Not Tumble Dry"/>
    <s v="00.30"/>
    <x v="1"/>
    <x v="4"/>
    <s v="SR LINEN"/>
    <s v="76.00"/>
    <s v="204.95"/>
    <n v="1"/>
  </r>
  <r>
    <n v="5059747535684"/>
    <s v="HM309472"/>
    <n v="551"/>
    <m/>
    <s v="S"/>
    <s v="SR LINEN"/>
    <s v="551BLUE"/>
    <n v="2302"/>
    <n v="102"/>
    <s v="POLAND"/>
    <n v="6205901090"/>
    <s v="100% Leinen"/>
    <s v="Machine Wash 30C, Gentle Spin, Do Not Bleach, Warm Iron, 150C Maximum, Do Not Dry Clean, Do Not Tumble Dry"/>
    <s v="00.30"/>
    <x v="1"/>
    <x v="4"/>
    <s v="SR LINEN"/>
    <s v="76.00"/>
    <s v="204.95"/>
    <n v="3"/>
  </r>
  <r>
    <n v="5059747535752"/>
    <s v="HM309472"/>
    <n v="665"/>
    <m/>
    <s v="S"/>
    <s v="SR LINEN"/>
    <s v="665GREEN"/>
    <n v="2302"/>
    <n v="102"/>
    <s v="POLAND"/>
    <n v="6205901090"/>
    <s v="100% Leinen"/>
    <s v="Machine Wash 30C, Gentle Spin, Do Not Bleach, Warm Iron, 150C Maximum, Do Not Dry Clean, Do Not Tumble Dry"/>
    <s v="00.30"/>
    <x v="1"/>
    <x v="4"/>
    <s v="SR LINEN"/>
    <s v="76.00"/>
    <s v="204.95"/>
    <n v="1"/>
  </r>
  <r>
    <n v="5059747535783"/>
    <s v="HM309472"/>
    <n v="665"/>
    <m/>
    <s v="XXL"/>
    <s v="SR LINEN"/>
    <s v="665GREEN"/>
    <n v="2302"/>
    <n v="102"/>
    <s v="POLAND"/>
    <n v="6205901090"/>
    <s v="100% Leinen"/>
    <s v="Machine Wash 30C, Gentle Spin, Do Not Bleach, Warm Iron, 150C Maximum, Do Not Dry Clean, Do Not Tumble Dry"/>
    <s v="00.30"/>
    <x v="1"/>
    <x v="4"/>
    <s v="SR LINEN"/>
    <s v="76.00"/>
    <s v="204.95"/>
    <n v="1"/>
  </r>
  <r>
    <n v="5059747619506"/>
    <s v="HM309472"/>
    <n v="800"/>
    <m/>
    <s v="S"/>
    <s v="SR LINEN"/>
    <s v="800WHITE"/>
    <n v="2302"/>
    <n v="102"/>
    <s v="POLAND"/>
    <n v="6205901090"/>
    <s v="100% Leinen"/>
    <s v="Machine Wash 30C, Gentle Spin, Do Not Bleach, Warm Iron, 150C Maximum, Do Not Dry Clean, Do Not Tumble Dry"/>
    <s v="00.30"/>
    <x v="1"/>
    <x v="4"/>
    <s v="SR LINEN"/>
    <s v="76.00"/>
    <s v="204.95"/>
    <n v="1"/>
  </r>
  <r>
    <n v="5059747535110"/>
    <s v="HM309478"/>
    <n v="513"/>
    <m/>
    <s v="M"/>
    <s v="SR LINEN GLEN CHECL"/>
    <s v="513SKY BLUE"/>
    <n v="2302"/>
    <n v="102"/>
    <s v="POLAND"/>
    <n v="6205901090"/>
    <s v="100% Leinen"/>
    <s v="Machine Wash 30C, Gentle Spin, Do Not Bleach, Warm Iron, 150C Maximum, Do Not Dry Clean, Do Not Tumble Dry"/>
    <s v="00.30"/>
    <x v="1"/>
    <x v="4"/>
    <s v="SR LINEN GLEN CHECL"/>
    <s v="85.17"/>
    <s v="229.95"/>
    <n v="1"/>
  </r>
  <r>
    <n v="5063261030167"/>
    <s v="HM423153"/>
    <n v="551"/>
    <s v="R0"/>
    <n v="36"/>
    <s v="POW WOOL LIN CHECK"/>
    <s v="551BLUE"/>
    <n v="2402"/>
    <n v="1"/>
    <s v="ROMANIA"/>
    <n v="6211390010"/>
    <s v="72% Wool, 28% Linen"/>
    <s v="Do Not Wash, Do Not Bleach, Cold Iron, 110Â°C Maximum, Dry Clean Allowed, Do Not Tumble Dry"/>
    <s v="00.50"/>
    <x v="1"/>
    <x v="11"/>
    <s v="POW WOOL LIN CHECK"/>
    <s v="307.39"/>
    <s v="829.95"/>
    <n v="2"/>
  </r>
  <r>
    <n v="5063261030174"/>
    <s v="HM423153"/>
    <n v="551"/>
    <s v="R0"/>
    <n v="38"/>
    <s v="POW WOOL LIN CHECK"/>
    <s v="551BLUE"/>
    <n v="2402"/>
    <n v="1"/>
    <s v="ROMANIA"/>
    <n v="6211390010"/>
    <s v="72% Wool, 28% Linen"/>
    <s v="Do Not Wash, Do Not Bleach, Cold Iron, 110Â°C Maximum, Dry Clean Allowed, Do Not Tumble Dry"/>
    <s v="00.50"/>
    <x v="1"/>
    <x v="11"/>
    <s v="POW WOOL LIN CHECK"/>
    <s v="307.39"/>
    <s v="829.95"/>
    <n v="3"/>
  </r>
  <r>
    <n v="5063261030181"/>
    <s v="HM423153"/>
    <n v="551"/>
    <s v="R0"/>
    <n v="40"/>
    <s v="POW WOOL LIN CHECK"/>
    <s v="551BLUE"/>
    <n v="2402"/>
    <n v="1"/>
    <s v="ROMANIA"/>
    <n v="6211390010"/>
    <s v="72% Wool, 28% Linen"/>
    <s v="Do Not Wash, Do Not Bleach, Cold Iron, 110Â°C Maximum, Dry Clean Allowed, Do Not Tumble Dry"/>
    <s v="00.50"/>
    <x v="1"/>
    <x v="11"/>
    <s v="POW WOOL LIN CHECK"/>
    <s v="307.39"/>
    <s v="829.95"/>
    <n v="1"/>
  </r>
  <r>
    <n v="5059747589762"/>
    <s v="HM443163"/>
    <n v="595"/>
    <s v="R0"/>
    <n v="38"/>
    <s v="LINEN HBONE JKT CC"/>
    <s v="595NAVY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4"/>
  </r>
  <r>
    <n v="5059747589786"/>
    <s v="HM443163"/>
    <n v="595"/>
    <s v="R0"/>
    <n v="40"/>
    <s v="LINEN HBONE JKT CC"/>
    <s v="595NAVY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1"/>
  </r>
  <r>
    <n v="5059747589809"/>
    <s v="HM443163"/>
    <n v="595"/>
    <s v="R0"/>
    <n v="42"/>
    <s v="LINEN HBONE JKT CC"/>
    <s v="595NAVY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3"/>
  </r>
  <r>
    <n v="5059747589823"/>
    <s v="HM443163"/>
    <n v="595"/>
    <s v="R0"/>
    <n v="44"/>
    <s v="LINEN HBONE JKT CC"/>
    <s v="595NAVY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4"/>
  </r>
  <r>
    <n v="5059747589847"/>
    <s v="HM443163"/>
    <n v="595"/>
    <s v="R0"/>
    <n v="46"/>
    <s v="LINEN HBONE JKT CC"/>
    <s v="595NAVY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4"/>
  </r>
  <r>
    <n v="5059747589861"/>
    <s v="HM443163"/>
    <n v="595"/>
    <s v="R0"/>
    <n v="48"/>
    <s v="LINEN HBONE JKT CC"/>
    <s v="595NAVY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2"/>
  </r>
  <r>
    <n v="5059747589885"/>
    <s v="HM443163"/>
    <n v="595"/>
    <s v="R0"/>
    <n v="50"/>
    <s v="LINEN HBONE JKT CC"/>
    <s v="595NAVY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1"/>
  </r>
  <r>
    <n v="5059747473825"/>
    <s v="HM443163"/>
    <n v="621"/>
    <s v="R0"/>
    <n v="38"/>
    <s v="LINEN HBONE JKT CC"/>
    <s v="621SAGE GREEN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5"/>
  </r>
  <r>
    <n v="5059747473832"/>
    <s v="HM443163"/>
    <n v="621"/>
    <s v="R0"/>
    <n v="40"/>
    <s v="LINEN HBONE JKT CC"/>
    <s v="621SAGE GREEN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3"/>
  </r>
  <r>
    <n v="5059747473849"/>
    <s v="HM443163"/>
    <n v="621"/>
    <s v="R0"/>
    <n v="42"/>
    <s v="LINEN HBONE JKT CC"/>
    <s v="621SAGE GREEN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3"/>
  </r>
  <r>
    <n v="5059747473856"/>
    <s v="HM443163"/>
    <n v="621"/>
    <s v="R0"/>
    <n v="44"/>
    <s v="LINEN HBONE JKT CC"/>
    <s v="621SAGE GREEN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4"/>
  </r>
  <r>
    <n v="5059747473863"/>
    <s v="HM443163"/>
    <n v="621"/>
    <s v="R0"/>
    <n v="46"/>
    <s v="LINEN HBONE JKT CC"/>
    <s v="621SAGE GREEN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4"/>
  </r>
  <r>
    <n v="5059747473870"/>
    <s v="HM443163"/>
    <n v="621"/>
    <s v="R0"/>
    <n v="48"/>
    <s v="LINEN HBONE JKT CC"/>
    <s v="621SAGE GREEN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1"/>
  </r>
  <r>
    <n v="5059747473887"/>
    <s v="HM443163"/>
    <n v="621"/>
    <s v="R0"/>
    <n v="50"/>
    <s v="LINEN HBONE JKT CC"/>
    <s v="621SAGE GREEN"/>
    <n v="2302"/>
    <n v="1"/>
    <s v="Bulgaria"/>
    <n v="6203329000"/>
    <s v="48%/25%/25%/2% Cotton/Polyester/Linen/Lyocell"/>
    <s v="Do Not Wash, Do Not Bleach, Cold Iron, 110C Maximum, Dry Clean Allowed, Do Not Tumble Dry"/>
    <s v="15.60"/>
    <x v="1"/>
    <x v="5"/>
    <s v="LINEN HBONE JKT CC"/>
    <s v="156.00"/>
    <s v="420.00"/>
    <n v="1"/>
  </r>
  <r>
    <n v="5059747482001"/>
    <s v="HM443173"/>
    <n v="551"/>
    <s v="R0"/>
    <n v="42"/>
    <s v="LINEN DELAVE HOPSAC"/>
    <s v="551BLUE"/>
    <n v="2302"/>
    <n v="1"/>
    <s v="ROMANIA"/>
    <n v="6203399000"/>
    <s v="100% Leinen"/>
    <s v="Do Not Wash, Do Not Bleach, Cold Iron, 110C Maximum, Dry Clean Allowed, Do Not Tumble Dry"/>
    <s v="01.30"/>
    <x v="1"/>
    <x v="5"/>
    <s v="LINEN DELAVE HOPSAC"/>
    <s v="208.00"/>
    <s v="560.00"/>
    <n v="1"/>
  </r>
  <r>
    <n v="5059747482025"/>
    <s v="HM443173"/>
    <n v="551"/>
    <s v="R0"/>
    <n v="46"/>
    <s v="LINEN DELAVE HOPSAC"/>
    <s v="551BLUE"/>
    <n v="2302"/>
    <n v="1"/>
    <s v="ROMANIA"/>
    <n v="6203399000"/>
    <s v="100% Leinen"/>
    <s v="Do Not Wash, Do Not Bleach, Cold Iron, 110C Maximum, Dry Clean Allowed, Do Not Tumble Dry"/>
    <s v="01.30"/>
    <x v="1"/>
    <x v="5"/>
    <s v="LINEN DELAVE HOPSAC"/>
    <s v="208.00"/>
    <s v="560.00"/>
    <n v="2"/>
  </r>
  <r>
    <n v="5059747482100"/>
    <s v="HM443173"/>
    <n v="595"/>
    <s v="R0"/>
    <n v="44"/>
    <s v="LINEN DELAVE HOPSAC"/>
    <s v="595NAVY"/>
    <n v="2302"/>
    <n v="1"/>
    <s v="ROMANIA"/>
    <n v="6203399000"/>
    <s v="100% Leinen"/>
    <s v="Do Not Wash, Do Not Bleach, Cold Iron, 110C Maximum, Dry Clean Allowed, Do Not Tumble Dry"/>
    <s v="01.30"/>
    <x v="1"/>
    <x v="5"/>
    <s v="LINEN DELAVE HOPSAC"/>
    <s v="208.00"/>
    <s v="560.00"/>
    <n v="1"/>
  </r>
  <r>
    <n v="5059747482117"/>
    <s v="HM443173"/>
    <n v="595"/>
    <s v="R0"/>
    <n v="46"/>
    <s v="LINEN DELAVE HOPSAC"/>
    <s v="595NAVY"/>
    <n v="2302"/>
    <n v="1"/>
    <s v="ROMANIA"/>
    <n v="6203399000"/>
    <s v="100% Leinen"/>
    <s v="Do Not Wash, Do Not Bleach, Cold Iron, 110C Maximum, Dry Clean Allowed, Do Not Tumble Dry"/>
    <s v="01.30"/>
    <x v="1"/>
    <x v="5"/>
    <s v="LINEN DELAVE HOPSAC"/>
    <s v="208.00"/>
    <s v="560.00"/>
    <n v="2"/>
  </r>
  <r>
    <n v="5059747482209"/>
    <s v="HM443173"/>
    <n v="765"/>
    <s v="R0"/>
    <n v="46"/>
    <s v="LINEN DELAVE HOPSAC"/>
    <s v="765KHAKI GREEN"/>
    <n v="2302"/>
    <n v="1"/>
    <s v="ROMANIA"/>
    <n v="6203399000"/>
    <s v="100% Leinen"/>
    <s v="Do Not Wash, Do Not Bleach, Cold Iron, 110C Maximum, Dry Clean Allowed, Do Not Tumble Dry"/>
    <s v="01.30"/>
    <x v="1"/>
    <x v="5"/>
    <s v="LINEN DELAVE HOPSAC"/>
    <s v="208.00"/>
    <s v="560.00"/>
    <n v="1"/>
  </r>
  <r>
    <n v="5059747482223"/>
    <s v="HM443173"/>
    <n v="765"/>
    <s v="R0"/>
    <n v="50"/>
    <s v="LINEN DELAVE HOPSAC"/>
    <s v="765KHAKI GREEN"/>
    <n v="2302"/>
    <n v="1"/>
    <s v="ROMANIA"/>
    <n v="6203399000"/>
    <s v="100% Leinen"/>
    <s v="Do Not Wash, Do Not Bleach, Cold Iron, 110C Maximum, Dry Clean Allowed, Do Not Tumble Dry"/>
    <s v="01.30"/>
    <x v="1"/>
    <x v="5"/>
    <s v="LINEN DELAVE HOPSAC"/>
    <s v="208.00"/>
    <s v="560.00"/>
    <n v="1"/>
  </r>
  <r>
    <n v="5059747482285"/>
    <s v="HM443173"/>
    <n v="951"/>
    <s v="R0"/>
    <n v="44"/>
    <s v="LINEN DELAVE HOPSAC"/>
    <s v="951TAUPE BEIGE"/>
    <n v="2302"/>
    <n v="1"/>
    <s v="ROMANIA"/>
    <n v="6203399000"/>
    <s v="100% Leinen"/>
    <s v="Do Not Wash, Do Not Bleach, Cold Iron, 110C Maximum, Dry Clean Allowed, Do Not Tumble Dry"/>
    <s v="01.30"/>
    <x v="1"/>
    <x v="5"/>
    <s v="LINEN DELAVE HOPSAC"/>
    <s v="208.00"/>
    <s v="560.00"/>
    <n v="1"/>
  </r>
  <r>
    <n v="5059747971925"/>
    <s v="HM443317"/>
    <n v="564"/>
    <s v="R0"/>
    <n v="36"/>
    <s v="LINEN DELAVE HOPSACK"/>
    <s v="564CHAMBRAY BLUE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2"/>
  </r>
  <r>
    <n v="5059747971932"/>
    <s v="HM443317"/>
    <n v="564"/>
    <s v="R0"/>
    <n v="38"/>
    <s v="LINEN DELAVE HOPSACK"/>
    <s v="564CHAMBRAY BLUE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5"/>
  </r>
  <r>
    <n v="5059747971949"/>
    <s v="HM443317"/>
    <n v="564"/>
    <s v="R0"/>
    <n v="40"/>
    <s v="LINEN DELAVE HOPSACK"/>
    <s v="564CHAMBRAY BLUE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5"/>
  </r>
  <r>
    <n v="5059747971956"/>
    <s v="HM443317"/>
    <n v="564"/>
    <s v="R0"/>
    <n v="42"/>
    <s v="LINEN DELAVE HOPSACK"/>
    <s v="564CHAMBRAY BLUE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6"/>
  </r>
  <r>
    <n v="5059747971963"/>
    <s v="HM443317"/>
    <n v="564"/>
    <s v="R0"/>
    <n v="44"/>
    <s v="LINEN DELAVE HOPSACK"/>
    <s v="564CHAMBRAY BLUE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6"/>
  </r>
  <r>
    <n v="5059747971970"/>
    <s v="HM443317"/>
    <n v="564"/>
    <s v="R0"/>
    <n v="46"/>
    <s v="LINEN DELAVE HOPSACK"/>
    <s v="564CHAMBRAY BLUE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5"/>
  </r>
  <r>
    <n v="5059747971987"/>
    <s v="HM443317"/>
    <n v="564"/>
    <s v="R0"/>
    <n v="48"/>
    <s v="LINEN DELAVE HOPSACK"/>
    <s v="564CHAMBRAY BLUE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2"/>
  </r>
  <r>
    <n v="5059747972014"/>
    <s v="HM443317"/>
    <n v="595"/>
    <s v="R0"/>
    <n v="36"/>
    <s v="LINEN DELAVE HOPSACK"/>
    <s v="595NAVY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2"/>
  </r>
  <r>
    <n v="5059747972021"/>
    <s v="HM443317"/>
    <n v="595"/>
    <s v="R0"/>
    <n v="38"/>
    <s v="LINEN DELAVE HOPSACK"/>
    <s v="595NAVY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3"/>
  </r>
  <r>
    <n v="5059747972038"/>
    <s v="HM443317"/>
    <n v="595"/>
    <s v="R0"/>
    <n v="40"/>
    <s v="LINEN DELAVE HOPSACK"/>
    <s v="595NAVY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2"/>
  </r>
  <r>
    <n v="5059747972045"/>
    <s v="HM443317"/>
    <n v="595"/>
    <s v="R0"/>
    <n v="42"/>
    <s v="LINEN DELAVE HOPSACK"/>
    <s v="595NAVY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5"/>
  </r>
  <r>
    <n v="5059747972052"/>
    <s v="HM443317"/>
    <n v="595"/>
    <s v="R0"/>
    <n v="44"/>
    <s v="LINEN DELAVE HOPSACK"/>
    <s v="595NAVY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5"/>
  </r>
  <r>
    <n v="5059747972069"/>
    <s v="HM443317"/>
    <n v="595"/>
    <s v="R0"/>
    <n v="46"/>
    <s v="LINEN DELAVE HOPSACK"/>
    <s v="595NAVY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5"/>
  </r>
  <r>
    <n v="5059747972076"/>
    <s v="HM443317"/>
    <n v="595"/>
    <s v="R0"/>
    <n v="48"/>
    <s v="LINEN DELAVE HOPSACK"/>
    <s v="595NAVY"/>
    <n v="2402"/>
    <n v="1"/>
    <s v="Ukraine"/>
    <n v="6203310000"/>
    <s v="100% Linen"/>
    <s v="Do Not Wash, Dry Clean Only, Do Not Bleach, Do Not Iron, Do Not Tumble Dry"/>
    <s v="01.30"/>
    <x v="1"/>
    <x v="12"/>
    <s v="LINEN DELAVE HOPSACK"/>
    <s v="211.20"/>
    <s v="569.95"/>
    <n v="3"/>
  </r>
  <r>
    <n v="5059747511244"/>
    <s v="HM500731"/>
    <n v="920"/>
    <m/>
    <s v="S"/>
    <s v="LINEN STRIPE TEE"/>
    <s v="920CLAY"/>
    <n v="2302"/>
    <n v="103"/>
    <s v="PORTUGAL"/>
    <n v="6109909000"/>
    <s v="100% Leinen"/>
    <s v="Machine Wash 30C, Do Not Bleach, Warm Iron, 150C Maximum, Dry Clean Allowed, Do Not Tumble Dry"/>
    <s v="00.25"/>
    <x v="1"/>
    <x v="6"/>
    <s v="LINEN STRIPE TEE"/>
    <s v="30.00"/>
    <s v="80.00"/>
    <n v="1"/>
  </r>
  <r>
    <n v="5059747511237"/>
    <s v="HM500731"/>
    <n v="920"/>
    <m/>
    <s v="M"/>
    <s v="LINEN STRIPE TEE"/>
    <s v="920CLAY"/>
    <n v="2302"/>
    <n v="103"/>
    <s v="PORTUGAL"/>
    <n v="6109909000"/>
    <s v="100% Leinen"/>
    <s v="Machine Wash 30C, Do Not Bleach, Warm Iron, 150C Maximum, Dry Clean Allowed, Do Not Tumble Dry"/>
    <s v="00.25"/>
    <x v="1"/>
    <x v="6"/>
    <s v="LINEN STRIPE TEE"/>
    <s v="30.00"/>
    <s v="80.00"/>
    <n v="3"/>
  </r>
  <r>
    <n v="5059747511220"/>
    <s v="HM500731"/>
    <n v="920"/>
    <m/>
    <s v="L"/>
    <s v="LINEN STRIPE TEE"/>
    <s v="920CLAY"/>
    <n v="2302"/>
    <n v="103"/>
    <s v="PORTUGAL"/>
    <n v="6109909000"/>
    <s v="100% Leinen"/>
    <s v="Machine Wash 30C, Do Not Bleach, Warm Iron, 150C Maximum, Dry Clean Allowed, Do Not Tumble Dry"/>
    <s v="00.25"/>
    <x v="1"/>
    <x v="6"/>
    <s v="LINEN STRIPE TEE"/>
    <s v="30.00"/>
    <s v="80.00"/>
    <n v="3"/>
  </r>
  <r>
    <n v="5059747511275"/>
    <s v="HM500731"/>
    <n v="920"/>
    <m/>
    <s v="XXL"/>
    <s v="LINEN STRIPE TEE"/>
    <s v="920CLAY"/>
    <n v="2302"/>
    <n v="103"/>
    <s v="PORTUGAL"/>
    <n v="6109909000"/>
    <s v="100% Leinen"/>
    <s v="Machine Wash 30C, Do Not Bleach, Warm Iron, 150C Maximum, Dry Clean Allowed, Do Not Tumble Dry"/>
    <s v="00.25"/>
    <x v="1"/>
    <x v="6"/>
    <s v="LINEN STRIPE TEE"/>
    <s v="30.00"/>
    <s v="80.00"/>
    <n v="6"/>
  </r>
  <r>
    <n v="5059747511213"/>
    <s v="HM500731"/>
    <n v="920"/>
    <m/>
    <s v="3XL"/>
    <s v="LINEN STRIPE TEE"/>
    <s v="920CLAY"/>
    <n v="2302"/>
    <n v="103"/>
    <s v="PORTUGAL"/>
    <n v="6109909000"/>
    <s v="100% Leinen"/>
    <s v="Machine Wash 30C, Do Not Bleach, Warm Iron, 150C Maximum, Dry Clean Allowed, Do Not Tumble Dry"/>
    <s v="00.25"/>
    <x v="1"/>
    <x v="6"/>
    <s v="LINEN STRIPE TEE"/>
    <s v="30.00"/>
    <s v="80.00"/>
    <n v="1"/>
  </r>
  <r>
    <n v="5059747512814"/>
    <s v="HM500733"/>
    <n v="277"/>
    <m/>
    <s v="XXL"/>
    <s v="SWIM TRIM LOGO TEE"/>
    <s v="277BARBERRY"/>
    <n v="2302"/>
    <n v="104"/>
    <s v="china"/>
    <n v="6109100010"/>
    <s v="100% Baumwolle"/>
    <s v="Machine Wash 30C, Do Not Bleach, Warm Iron, 150C Maximum, Dry Clean Allowed, Do Not Tumble Dry"/>
    <s v="12.50"/>
    <x v="1"/>
    <x v="6"/>
    <s v="SWIM TRIM LOGO TEE"/>
    <s v="22.00"/>
    <s v="60.00"/>
    <n v="1"/>
  </r>
  <r>
    <n v="5059747512852"/>
    <s v="HM500733"/>
    <s v="5LE"/>
    <m/>
    <s v="S"/>
    <s v="SWIM TRIM LOGO TEE"/>
    <s v="5LEBLEU"/>
    <n v="2302"/>
    <n v="104"/>
    <s v="china"/>
    <n v="6109100010"/>
    <s v="100% Baumwolle"/>
    <s v="Machine Wash 30C, Do Not Bleach, Warm Iron, 150C Maximum, Dry Clean Allowed, Do Not Tumble Dry"/>
    <s v="12.50"/>
    <x v="1"/>
    <x v="6"/>
    <s v="SWIM TRIM LOGO TEE"/>
    <s v="22.00"/>
    <s v="60.00"/>
    <n v="2"/>
  </r>
  <r>
    <n v="5059747512845"/>
    <s v="HM500733"/>
    <s v="5LE"/>
    <m/>
    <s v="M"/>
    <s v="SWIM TRIM LOGO TEE"/>
    <s v="5LEBLEU"/>
    <n v="2302"/>
    <n v="104"/>
    <s v="china"/>
    <n v="6109100010"/>
    <s v="100% Baumwolle"/>
    <s v="Machine Wash 30C, Do Not Bleach, Warm Iron, 150C Maximum, Dry Clean Allowed, Do Not Tumble Dry"/>
    <s v="12.50"/>
    <x v="1"/>
    <x v="6"/>
    <s v="SWIM TRIM LOGO TEE"/>
    <s v="22.00"/>
    <s v="60.00"/>
    <n v="3"/>
  </r>
  <r>
    <n v="5059747512838"/>
    <s v="HM500733"/>
    <s v="5LE"/>
    <m/>
    <s v="L"/>
    <s v="SWIM TRIM LOGO TEE"/>
    <s v="5LEBLEU"/>
    <n v="2302"/>
    <n v="104"/>
    <s v="china"/>
    <n v="6109100010"/>
    <s v="100% Baumwolle"/>
    <s v="Machine Wash 30C, Do Not Bleach, Warm Iron, 150C Maximum, Dry Clean Allowed, Do Not Tumble Dry"/>
    <s v="12.50"/>
    <x v="1"/>
    <x v="6"/>
    <s v="SWIM TRIM LOGO TEE"/>
    <s v="22.00"/>
    <s v="60.00"/>
    <n v="2"/>
  </r>
  <r>
    <n v="5059747512883"/>
    <s v="HM500733"/>
    <s v="5LE"/>
    <m/>
    <s v="XXL"/>
    <s v="SWIM TRIM LOGO TEE"/>
    <s v="5LEBLEU"/>
    <n v="2302"/>
    <n v="104"/>
    <s v="china"/>
    <n v="6109100010"/>
    <s v="100% Baumwolle"/>
    <s v="Machine Wash 30C, Do Not Bleach, Warm Iron, 150C Maximum, Dry Clean Allowed, Do Not Tumble Dry"/>
    <s v="12.50"/>
    <x v="1"/>
    <x v="6"/>
    <s v="SWIM TRIM LOGO TEE"/>
    <s v="22.00"/>
    <s v="60.00"/>
    <n v="4"/>
  </r>
  <r>
    <n v="5052507411242"/>
    <s v="HM562363"/>
    <n v="595"/>
    <m/>
    <s v="S"/>
    <m/>
    <s v="595NAVY"/>
    <n v="2502"/>
    <m/>
    <s v="china"/>
    <n v="1234567890123"/>
    <s v="100% Baumwolle"/>
    <s v="Machine Wash 30C, Do Not Bleach, Warm Iron, 150C Maximum, Do Not Dry Clean, Do Not Tumble Dry"/>
    <s v="00.30"/>
    <x v="1"/>
    <x v="7"/>
    <s v="SLIM FIT LOGO"/>
    <s v="37.02"/>
    <s v="99.95"/>
    <n v="10"/>
  </r>
  <r>
    <n v="5052507411273"/>
    <s v="HM562363"/>
    <n v="595"/>
    <m/>
    <s v="XXL"/>
    <m/>
    <s v="595NAVY"/>
    <n v="2502"/>
    <m/>
    <s v="china"/>
    <n v="1234567890123"/>
    <s v="100% Baumwolle"/>
    <s v="Machine Wash 30C, Do Not Bleach, Warm Iron, 150C Maximum, Do Not Dry Clean, Do Not Tumble Dry"/>
    <s v="00.30"/>
    <x v="1"/>
    <x v="7"/>
    <s v="SLIM FIT LOGO"/>
    <s v="37.02"/>
    <s v="99.95"/>
    <n v="4"/>
  </r>
  <r>
    <n v="5052507411211"/>
    <s v="HM562363"/>
    <n v="595"/>
    <m/>
    <s v="3XL"/>
    <m/>
    <s v="595NAVY"/>
    <n v="2502"/>
    <m/>
    <s v="china"/>
    <n v="1234567890123"/>
    <s v="100% Baumwolle"/>
    <s v="Machine Wash 30C, Do Not Bleach, Warm Iron, 150C Maximum, Do Not Dry Clean, Do Not Tumble Dry"/>
    <s v="00.30"/>
    <x v="1"/>
    <x v="7"/>
    <s v="SLIM FIT LOGO"/>
    <s v="37.02"/>
    <s v="99.95"/>
    <n v="2"/>
  </r>
  <r>
    <n v="5052507411525"/>
    <s v="HM562363"/>
    <n v="802"/>
    <m/>
    <s v="S"/>
    <m/>
    <s v="802OPTIC WHITE"/>
    <n v="2502"/>
    <m/>
    <s v="china"/>
    <n v="1234567890123"/>
    <s v="100% Baumwolle"/>
    <s v="Machine Wash 30C, Do Not Bleach, Warm Iron, 150C Maximum, Do Not Dry Clean, Do Not Tumble Dry"/>
    <s v="00.30"/>
    <x v="1"/>
    <x v="7"/>
    <s v="SLIM FIT LOGO"/>
    <s v="37.02"/>
    <s v="99.95"/>
    <n v="14"/>
  </r>
  <r>
    <n v="5052507411556"/>
    <s v="HM562363"/>
    <n v="802"/>
    <m/>
    <s v="XXL"/>
    <m/>
    <s v="802OPTIC WHITE"/>
    <n v="2502"/>
    <m/>
    <s v="china"/>
    <n v="1234567890123"/>
    <s v="100% Baumwolle"/>
    <s v="Machine Wash 30C, Do Not Bleach, Warm Iron, 150C Maximum, Do Not Dry Clean, Do Not Tumble Dry"/>
    <s v="00.30"/>
    <x v="1"/>
    <x v="7"/>
    <s v="SLIM FIT LOGO"/>
    <s v="37.02"/>
    <s v="99.95"/>
    <n v="10"/>
  </r>
  <r>
    <n v="5052507411594"/>
    <s v="HM562363"/>
    <n v="913"/>
    <m/>
    <s v="S"/>
    <m/>
    <s v="913LIGHT GREY MARL"/>
    <n v="2502"/>
    <m/>
    <s v="china"/>
    <n v="1234567890123"/>
    <s v="100% Baumwolle"/>
    <s v="Machine Wash 30C, Do Not Bleach, Warm Iron, 150C Maximum, Do Not Dry Clean, Do Not Tumble Dry"/>
    <s v="00.30"/>
    <x v="1"/>
    <x v="7"/>
    <s v="SLIM FIT LOGO"/>
    <s v="37.02"/>
    <s v="99.95"/>
    <n v="18"/>
  </r>
  <r>
    <n v="5052507411587"/>
    <s v="HM562363"/>
    <n v="913"/>
    <m/>
    <s v="M"/>
    <m/>
    <s v="913LIGHT GREY MARL"/>
    <n v="2502"/>
    <m/>
    <s v="china"/>
    <n v="1234567890123"/>
    <s v="100% Baumwolle"/>
    <s v="Machine Wash 30C, Do Not Bleach, Warm Iron, 150C Maximum, Do Not Dry Clean, Do Not Tumble Dry"/>
    <s v="00.30"/>
    <x v="1"/>
    <x v="7"/>
    <s v="SLIM FIT LOGO"/>
    <s v="37.02"/>
    <s v="99.95"/>
    <n v="7"/>
  </r>
  <r>
    <n v="5052507411570"/>
    <s v="HM562363"/>
    <n v="913"/>
    <m/>
    <s v="L"/>
    <m/>
    <s v="913LIGHT GREY MARL"/>
    <n v="2502"/>
    <m/>
    <s v="china"/>
    <n v="1234567890123"/>
    <s v="100% Baumwolle"/>
    <s v="Machine Wash 30C, Do Not Bleach, Warm Iron, 150C Maximum, Do Not Dry Clean, Do Not Tumble Dry"/>
    <s v="00.30"/>
    <x v="1"/>
    <x v="7"/>
    <s v="SLIM FIT LOGO"/>
    <s v="37.02"/>
    <s v="99.95"/>
    <n v="4"/>
  </r>
  <r>
    <n v="5052507411600"/>
    <s v="HM562363"/>
    <n v="913"/>
    <m/>
    <s v="XL"/>
    <m/>
    <s v="913LIGHT GREY MARL"/>
    <n v="2502"/>
    <m/>
    <s v="china"/>
    <n v="1234567890123"/>
    <s v="100% Baumwolle"/>
    <s v="Machine Wash 30C, Do Not Bleach, Warm Iron, 150C Maximum, Do Not Dry Clean, Do Not Tumble Dry"/>
    <s v="00.30"/>
    <x v="1"/>
    <x v="7"/>
    <s v="SLIM FIT LOGO"/>
    <s v="37.02"/>
    <s v="99.95"/>
    <n v="10"/>
  </r>
  <r>
    <n v="5052507411624"/>
    <s v="HM562363"/>
    <n v="913"/>
    <m/>
    <s v="XXL"/>
    <m/>
    <s v="913LIGHT GREY MARL"/>
    <n v="2502"/>
    <m/>
    <s v="china"/>
    <n v="1234567890123"/>
    <s v="100% Baumwolle"/>
    <s v="Machine Wash 30C, Do Not Bleach, Warm Iron, 150C Maximum, Do Not Dry Clean, Do Not Tumble Dry"/>
    <s v="00.30"/>
    <x v="1"/>
    <x v="7"/>
    <s v="SLIM FIT LOGO"/>
    <s v="37.02"/>
    <s v="99.95"/>
    <n v="24"/>
  </r>
  <r>
    <n v="5059098980089"/>
    <s v="HM562957"/>
    <n v="595"/>
    <m/>
    <s v="S"/>
    <s v="PIMA COTTON POLO"/>
    <s v="595NAVY"/>
    <n v="1111"/>
    <n v="1"/>
    <s v="china"/>
    <n v="6105100000"/>
    <s v="100% Baumwolle"/>
    <s v="Machine Wash 30C, Do Not Bleach, Warm Iron, 150C Maximum, Dry Clean Allowed, Do Not Tumble Dry"/>
    <s v="00.30"/>
    <x v="1"/>
    <x v="7"/>
    <s v="PIMA COTTON POLO"/>
    <s v="42.00"/>
    <s v="115.00"/>
    <n v="15"/>
  </r>
  <r>
    <n v="5059098980119"/>
    <s v="HM562957"/>
    <n v="595"/>
    <m/>
    <s v="XXL"/>
    <s v="PIMA COTTON POLO"/>
    <s v="595NAVY"/>
    <n v="1111"/>
    <n v="1"/>
    <s v="china"/>
    <n v="6105100000"/>
    <s v="100% Baumwolle"/>
    <s v="Machine Wash 30C, Do Not Bleach, Warm Iron, 150C Maximum, Dry Clean Allowed, Do Not Tumble Dry"/>
    <s v="00.30"/>
    <x v="1"/>
    <x v="7"/>
    <s v="PIMA COTTON POLO"/>
    <s v="42.00"/>
    <s v="115.00"/>
    <n v="11"/>
  </r>
  <r>
    <n v="5059098980225"/>
    <s v="HM562957"/>
    <n v="913"/>
    <m/>
    <s v="S"/>
    <s v="PIMA COTTON POLO"/>
    <s v="913LIGHT GREY MARL"/>
    <n v="1111"/>
    <n v="1"/>
    <s v="china"/>
    <n v="6105100000"/>
    <s v="100% Baumwolle"/>
    <s v="Machine Wash 30C, Do Not Bleach, Warm Iron, 150C Maximum, Dry Clean Allowed, Do Not Tumble Dry"/>
    <s v="00.30"/>
    <x v="1"/>
    <x v="7"/>
    <s v="PIMA COTTON POLO"/>
    <s v="42.00"/>
    <s v="115.00"/>
    <n v="17"/>
  </r>
  <r>
    <n v="5059098980218"/>
    <s v="HM562957"/>
    <n v="913"/>
    <m/>
    <s v="M"/>
    <s v="PIMA COTTON POLO"/>
    <s v="913LIGHT GREY MARL"/>
    <n v="1111"/>
    <n v="1"/>
    <s v="china"/>
    <n v="6105100000"/>
    <s v="100% Baumwolle"/>
    <s v="Machine Wash 30C, Do Not Bleach, Warm Iron, 150C Maximum, Dry Clean Allowed, Do Not Tumble Dry"/>
    <s v="00.30"/>
    <x v="1"/>
    <x v="7"/>
    <s v="PIMA COTTON POLO"/>
    <s v="42.00"/>
    <s v="115.00"/>
    <n v="3"/>
  </r>
  <r>
    <n v="5059098980201"/>
    <s v="HM562957"/>
    <n v="913"/>
    <m/>
    <s v="L"/>
    <s v="PIMA COTTON POLO"/>
    <s v="913LIGHT GREY MARL"/>
    <n v="1111"/>
    <n v="1"/>
    <s v="china"/>
    <n v="6105100000"/>
    <s v="100% Baumwolle"/>
    <s v="Machine Wash 30C, Do Not Bleach, Warm Iron, 150C Maximum, Dry Clean Allowed, Do Not Tumble Dry"/>
    <s v="00.30"/>
    <x v="1"/>
    <x v="7"/>
    <s v="PIMA COTTON POLO"/>
    <s v="42.00"/>
    <s v="115.00"/>
    <n v="2"/>
  </r>
  <r>
    <n v="5059098980232"/>
    <s v="HM562957"/>
    <n v="913"/>
    <m/>
    <s v="XL"/>
    <s v="PIMA COTTON POLO"/>
    <s v="913LIGHT GREY MARL"/>
    <n v="1111"/>
    <n v="1"/>
    <s v="china"/>
    <n v="6105100000"/>
    <s v="100% Baumwolle"/>
    <s v="Machine Wash 30C, Do Not Bleach, Warm Iron, 150C Maximum, Dry Clean Allowed, Do Not Tumble Dry"/>
    <s v="00.30"/>
    <x v="1"/>
    <x v="7"/>
    <s v="PIMA COTTON POLO"/>
    <s v="42.00"/>
    <s v="115.00"/>
    <n v="5"/>
  </r>
  <r>
    <n v="5059098980256"/>
    <s v="HM562957"/>
    <n v="913"/>
    <m/>
    <s v="XXL"/>
    <s v="PIMA COTTON POLO"/>
    <s v="913LIGHT GREY MARL"/>
    <n v="1111"/>
    <n v="1"/>
    <s v="china"/>
    <n v="6105100000"/>
    <s v="100% Baumwolle"/>
    <s v="Machine Wash 30C, Do Not Bleach, Warm Iron, 150C Maximum, Dry Clean Allowed, Do Not Tumble Dry"/>
    <s v="00.30"/>
    <x v="1"/>
    <x v="7"/>
    <s v="PIMA COTTON POLO"/>
    <s v="42.00"/>
    <s v="115.00"/>
    <n v="16"/>
  </r>
  <r>
    <n v="5059747513552"/>
    <s v="HM563130"/>
    <s v="5LG"/>
    <m/>
    <s v="S"/>
    <s v="LINEN JERSEY POLO"/>
    <s v="5LGMEDIUM BLUE"/>
    <n v="2302"/>
    <n v="104"/>
    <s v="TURKEY"/>
    <n v="6105909000"/>
    <s v="100% Leinen"/>
    <s v="Machine Wash 30C Do Not Bleach Warm Iron, 150C Maximum Dry Clean Allowed Do Not Tumble Dry "/>
    <s v="13.50"/>
    <x v="1"/>
    <x v="7"/>
    <s v="LINEN JERSEY POLO"/>
    <s v="60.00"/>
    <s v="160.00"/>
    <n v="4"/>
  </r>
  <r>
    <n v="5059747513545"/>
    <s v="HM563130"/>
    <s v="5LG"/>
    <m/>
    <s v="M"/>
    <s v="LINEN JERSEY POLO"/>
    <s v="5LGMEDIUM BLUE"/>
    <n v="2302"/>
    <n v="104"/>
    <s v="TURKEY"/>
    <n v="6105909000"/>
    <s v="100% Leinen"/>
    <s v="Machine Wash 30C Do Not Bleach Warm Iron, 150C Maximum Dry Clean Allowed Do Not Tumble Dry "/>
    <s v="13.50"/>
    <x v="1"/>
    <x v="7"/>
    <s v="LINEN JERSEY POLO"/>
    <s v="60.00"/>
    <s v="160.00"/>
    <n v="4"/>
  </r>
  <r>
    <n v="5059747513538"/>
    <s v="HM563130"/>
    <s v="5LG"/>
    <m/>
    <s v="L"/>
    <s v="LINEN JERSEY POLO"/>
    <s v="5LGMEDIUM BLUE"/>
    <n v="2302"/>
    <n v="104"/>
    <s v="TURKEY"/>
    <n v="6105909000"/>
    <s v="100% Leinen"/>
    <s v="Machine Wash 30C Do Not Bleach Warm Iron, 150C Maximum Dry Clean Allowed Do Not Tumble Dry "/>
    <s v="13.50"/>
    <x v="1"/>
    <x v="7"/>
    <s v="LINEN JERSEY POLO"/>
    <s v="60.00"/>
    <s v="160.00"/>
    <n v="3"/>
  </r>
  <r>
    <n v="5059747513521"/>
    <s v="HM563130"/>
    <s v="5LG"/>
    <m/>
    <s v="3XL"/>
    <s v="LINEN JERSEY POLO"/>
    <s v="5LGMEDIUM BLUE"/>
    <n v="2302"/>
    <n v="104"/>
    <s v="TURKEY"/>
    <n v="6105909000"/>
    <s v="100% Leinen"/>
    <s v="Machine Wash 30C Do Not Bleach Warm Iron, 150C Maximum Dry Clean Allowed Do Not Tumble Dry "/>
    <s v="13.50"/>
    <x v="1"/>
    <x v="7"/>
    <s v="LINEN JERSEY POLO"/>
    <s v="60.00"/>
    <s v="160.00"/>
    <n v="1"/>
  </r>
  <r>
    <n v="5059747513620"/>
    <s v="HM563130"/>
    <s v="5UL"/>
    <m/>
    <s v="S"/>
    <s v="LINEN JERSEY POLO"/>
    <s v="5ULNIGHT NAVY"/>
    <n v="2302"/>
    <n v="104"/>
    <s v="TURKEY"/>
    <n v="6105909000"/>
    <s v="100% Leinen"/>
    <s v="Machine Wash 30C Do Not Bleach Warm Iron, 150C Maximum Dry Clean Allowed Do Not Tumble Dry "/>
    <s v="13.50"/>
    <x v="1"/>
    <x v="7"/>
    <s v="LINEN JERSEY POLO"/>
    <s v="60.00"/>
    <s v="160.00"/>
    <n v="2"/>
  </r>
  <r>
    <n v="5059747513699"/>
    <s v="HM563130"/>
    <n v="603"/>
    <m/>
    <s v="S"/>
    <s v="LINEN JERSEY POLO"/>
    <s v="603SPEARMINT GREEN"/>
    <n v="2302"/>
    <n v="104"/>
    <s v="TURKEY"/>
    <n v="6105909000"/>
    <s v="100% Leinen"/>
    <s v="Machine Wash 30C Do Not Bleach Warm Iron, 150C Maximum Dry Clean Allowed Do Not Tumble Dry "/>
    <s v="13.50"/>
    <x v="1"/>
    <x v="7"/>
    <s v="LINEN JERSEY POLO"/>
    <s v="60.00"/>
    <s v="160.00"/>
    <n v="4"/>
  </r>
  <r>
    <n v="5059747513682"/>
    <s v="HM563130"/>
    <n v="603"/>
    <m/>
    <s v="M"/>
    <s v="LINEN JERSEY POLO"/>
    <s v="603SPEARMINT GREEN"/>
    <n v="2302"/>
    <n v="104"/>
    <s v="TURKEY"/>
    <n v="6105909000"/>
    <s v="100% Leinen"/>
    <s v="Machine Wash 30C Do Not Bleach Warm Iron, 150C Maximum Dry Clean Allowed Do Not Tumble Dry "/>
    <s v="13.50"/>
    <x v="1"/>
    <x v="7"/>
    <s v="LINEN JERSEY POLO"/>
    <s v="60.00"/>
    <s v="160.00"/>
    <n v="3"/>
  </r>
  <r>
    <n v="5059747513729"/>
    <s v="HM563130"/>
    <n v="603"/>
    <m/>
    <s v="XXL"/>
    <s v="LINEN JERSEY POLO"/>
    <s v="603SPEARMINT GREEN"/>
    <n v="2302"/>
    <n v="104"/>
    <s v="TURKEY"/>
    <n v="6105909000"/>
    <s v="100% Leinen"/>
    <s v="Machine Wash 30C Do Not Bleach Warm Iron, 150C Maximum Dry Clean Allowed Do Not Tumble Dry "/>
    <s v="13.50"/>
    <x v="1"/>
    <x v="7"/>
    <s v="LINEN JERSEY POLO"/>
    <s v="60.00"/>
    <s v="160.00"/>
    <n v="5"/>
  </r>
  <r>
    <n v="5059747513668"/>
    <s v="HM563130"/>
    <n v="603"/>
    <m/>
    <s v="3XL"/>
    <s v="LINEN JERSEY POLO"/>
    <s v="603SPEARMINT GREEN"/>
    <n v="2302"/>
    <n v="104"/>
    <s v="TURKEY"/>
    <n v="6105909000"/>
    <s v="100% Leinen"/>
    <s v="Machine Wash 30C Do Not Bleach Warm Iron, 150C Maximum Dry Clean Allowed Do Not Tumble Dry "/>
    <s v="13.50"/>
    <x v="1"/>
    <x v="7"/>
    <s v="LINEN JERSEY POLO"/>
    <s v="60.00"/>
    <s v="160.00"/>
    <n v="1"/>
  </r>
  <r>
    <n v="5059747510858"/>
    <s v="HM563134"/>
    <n v="595"/>
    <m/>
    <s v="XXL"/>
    <s v="SWIM TRIM POLO"/>
    <s v="595NAVY"/>
    <n v="2302"/>
    <n v="104"/>
    <s v="china"/>
    <n v="6105100000"/>
    <s v="100% Baumwolle"/>
    <s v="Machine Wash 30C Do Not Bleach Warm Iron, 150C Maximum Do Not Dry Clean Do Not Tumble Dry "/>
    <s v="00.30"/>
    <x v="1"/>
    <x v="7"/>
    <s v="SWIM TRIM POLO"/>
    <s v="44.00"/>
    <s v="120.00"/>
    <n v="1"/>
  </r>
  <r>
    <n v="5059747510896"/>
    <s v="HM563134"/>
    <s v="5LE"/>
    <m/>
    <s v="S"/>
    <s v="SWIM TRIM POLO"/>
    <s v="5LEBLEU"/>
    <n v="2302"/>
    <n v="104"/>
    <s v="china"/>
    <n v="6105100000"/>
    <s v="100% Baumwolle"/>
    <s v="Machine Wash 30C Do Not Bleach Warm Iron, 150C Maximum Do Not Dry Clean Do Not Tumble Dry "/>
    <s v="00.30"/>
    <x v="1"/>
    <x v="7"/>
    <s v="SWIM TRIM POLO"/>
    <s v="44.00"/>
    <s v="120.00"/>
    <n v="1"/>
  </r>
  <r>
    <n v="5059747511527"/>
    <s v="HM563135"/>
    <n v="595"/>
    <m/>
    <s v="S"/>
    <s v="SWIM TRIM PLKT POLO"/>
    <s v="595NAVY"/>
    <n v="2302"/>
    <n v="104"/>
    <s v="china"/>
    <n v="6105100000"/>
    <s v="100% Baumwolle"/>
    <s v="Machine Wash 30C Do Not Bleach Warm Iron, 150C Maximum Dry Clean Allowed Do Not Tumble Dry "/>
    <s v="13.50"/>
    <x v="1"/>
    <x v="7"/>
    <s v="SWIM TRIM PLKT POLO"/>
    <s v="44.00"/>
    <s v="120.00"/>
    <n v="5"/>
  </r>
  <r>
    <n v="5059747511596"/>
    <s v="HM563135"/>
    <n v="800"/>
    <m/>
    <s v="S"/>
    <s v="SWIM TRIM PLKT POLO"/>
    <s v="800WHITE"/>
    <n v="2302"/>
    <n v="104"/>
    <s v="china"/>
    <n v="6105100000"/>
    <s v="100% Baumwolle"/>
    <s v="Machine Wash 30C Do Not Bleach Warm Iron, 150C Maximum Dry Clean Allowed Do Not Tumble Dry "/>
    <s v="13.50"/>
    <x v="1"/>
    <x v="7"/>
    <s v="SWIM TRIM PLKT POLO"/>
    <s v="44.00"/>
    <s v="120.00"/>
    <n v="3"/>
  </r>
  <r>
    <n v="5059747511626"/>
    <s v="HM563135"/>
    <n v="800"/>
    <m/>
    <s v="XXL"/>
    <s v="SWIM TRIM PLKT POLO"/>
    <s v="800WHITE"/>
    <n v="2302"/>
    <n v="104"/>
    <s v="china"/>
    <n v="6105100000"/>
    <s v="100% Baumwolle"/>
    <s v="Machine Wash 30C Do Not Bleach Warm Iron, 150C Maximum Dry Clean Allowed Do Not Tumble Dry "/>
    <s v="13.50"/>
    <x v="1"/>
    <x v="7"/>
    <s v="SWIM TRIM PLKT POLO"/>
    <s v="44.00"/>
    <s v="120.00"/>
    <n v="2"/>
  </r>
  <r>
    <n v="5059747439494"/>
    <s v="HM702920"/>
    <n v="3"/>
    <m/>
    <s v="M"/>
    <s v="COTTON SILK CREW"/>
    <s v="003LIGHT YELLOW"/>
    <n v="2302"/>
    <n v="101"/>
    <s v="china"/>
    <n v="6110201000"/>
    <s v="80%/20% Baumwolle/Seide"/>
    <s v="Machine Wash 30C, Gentle Spin, Do Not Bleach, Cold Iron, 110C Maximum, Do Not Dry Clean, Do Not Tumble Dry"/>
    <s v="00.40"/>
    <x v="1"/>
    <x v="8"/>
    <s v="COTTON SILK CREW"/>
    <s v="56.00"/>
    <s v="150.00"/>
    <n v="8"/>
  </r>
  <r>
    <n v="5059747439487"/>
    <s v="HM702920"/>
    <n v="3"/>
    <m/>
    <s v="L"/>
    <s v="COTTON SILK CREW"/>
    <s v="003LIGHT YELLOW"/>
    <n v="2302"/>
    <n v="101"/>
    <s v="china"/>
    <n v="6110201000"/>
    <s v="80%/20% Baumwolle/Seide"/>
    <s v="Machine Wash 30C, Gentle Spin, Do Not Bleach, Cold Iron, 110C Maximum, Do Not Dry Clean, Do Not Tumble Dry"/>
    <s v="00.40"/>
    <x v="1"/>
    <x v="8"/>
    <s v="COTTON SILK CREW"/>
    <s v="56.00"/>
    <s v="150.00"/>
    <n v="8"/>
  </r>
  <r>
    <n v="5059747439470"/>
    <s v="HM702920"/>
    <n v="3"/>
    <m/>
    <s v="3XL"/>
    <s v="COTTON SILK CREW"/>
    <s v="003LIGHT YELLOW"/>
    <n v="2302"/>
    <n v="101"/>
    <s v="china"/>
    <n v="6110201000"/>
    <s v="80%/20% Baumwolle/Seide"/>
    <s v="Machine Wash 30C, Gentle Spin, Do Not Bleach, Cold Iron, 110C Maximum, Do Not Dry Clean, Do Not Tumble Dry"/>
    <s v="00.40"/>
    <x v="1"/>
    <x v="8"/>
    <s v="COTTON SILK CREW"/>
    <s v="56.00"/>
    <s v="150.00"/>
    <n v="3"/>
  </r>
  <r>
    <n v="5059747439647"/>
    <s v="HM702920"/>
    <n v="502"/>
    <m/>
    <s v="S"/>
    <s v="COTTON SILK CREW"/>
    <s v="502OXFORD BLUE"/>
    <n v="2302"/>
    <n v="101"/>
    <s v="china"/>
    <n v="6110201000"/>
    <s v="80%/20% Baumwolle/Seide"/>
    <s v="Machine Wash 30C, Gentle Spin, Do Not Bleach, Cold Iron, 110C Maximum, Do Not Dry Clean, Do Not Tumble Dry"/>
    <s v="00.40"/>
    <x v="1"/>
    <x v="8"/>
    <s v="COTTON SILK CREW"/>
    <s v="56.00"/>
    <s v="150.00"/>
    <n v="4"/>
  </r>
  <r>
    <n v="5059747439654"/>
    <s v="HM702920"/>
    <n v="502"/>
    <m/>
    <s v="XL"/>
    <s v="COTTON SILK CREW"/>
    <s v="502OXFORD BLUE"/>
    <n v="2302"/>
    <n v="101"/>
    <s v="china"/>
    <n v="6110201000"/>
    <s v="80%/20% Baumwolle/Seide"/>
    <s v="Machine Wash 30C, Gentle Spin, Do Not Bleach, Cold Iron, 110C Maximum, Do Not Dry Clean, Do Not Tumble Dry"/>
    <s v="00.40"/>
    <x v="1"/>
    <x v="8"/>
    <s v="COTTON SILK CREW"/>
    <s v="56.00"/>
    <s v="150.00"/>
    <n v="1"/>
  </r>
  <r>
    <n v="5059747439616"/>
    <s v="HM702920"/>
    <n v="502"/>
    <m/>
    <s v="3XL"/>
    <s v="COTTON SILK CREW"/>
    <s v="502OXFORD BLUE"/>
    <n v="2302"/>
    <n v="101"/>
    <s v="china"/>
    <n v="6110201000"/>
    <s v="80%/20% Baumwolle/Seide"/>
    <s v="Machine Wash 30C, Gentle Spin, Do Not Bleach, Cold Iron, 110C Maximum, Do Not Dry Clean, Do Not Tumble Dry"/>
    <s v="00.40"/>
    <x v="1"/>
    <x v="8"/>
    <s v="COTTON SILK CREW"/>
    <s v="56.00"/>
    <s v="150.00"/>
    <n v="2"/>
  </r>
  <r>
    <n v="5059747597828"/>
    <s v="HM702920"/>
    <n v="564"/>
    <m/>
    <s v="M"/>
    <s v="COTTON SILK CREW"/>
    <s v="564CHAMBRAY BLUE"/>
    <n v="2302"/>
    <n v="101"/>
    <s v="china"/>
    <n v="6110201000"/>
    <s v="80%/20% Baumwolle/Seide"/>
    <s v="Machine Wash 30C, Gentle Spin, Do Not Bleach, Cold Iron, 110C Maximum, Do Not Dry Clean, Do Not Tumble Dry"/>
    <s v="00.40"/>
    <x v="1"/>
    <x v="8"/>
    <s v="COTTON SILK CREW"/>
    <s v="56.00"/>
    <s v="150.00"/>
    <n v="13"/>
  </r>
  <r>
    <n v="5059747597811"/>
    <s v="HM702920"/>
    <n v="564"/>
    <m/>
    <s v="L"/>
    <s v="COTTON SILK CREW"/>
    <s v="564CHAMBRAY BLUE"/>
    <n v="2302"/>
    <n v="101"/>
    <s v="china"/>
    <n v="6110201000"/>
    <s v="80%/20% Baumwolle/Seide"/>
    <s v="Machine Wash 30C, Gentle Spin, Do Not Bleach, Cold Iron, 110C Maximum, Do Not Dry Clean, Do Not Tumble Dry"/>
    <s v="00.40"/>
    <x v="1"/>
    <x v="8"/>
    <s v="COTTON SILK CREW"/>
    <s v="56.00"/>
    <s v="150.00"/>
    <n v="8"/>
  </r>
  <r>
    <n v="5059747439074"/>
    <s v="HM702921"/>
    <n v="3"/>
    <m/>
    <s v="M"/>
    <s v="COTTON SILK V NECK"/>
    <s v="003LIGHT YELLOW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10"/>
  </r>
  <r>
    <n v="5059747439067"/>
    <s v="HM702921"/>
    <n v="3"/>
    <m/>
    <s v="L"/>
    <s v="COTTON SILK V NECK"/>
    <s v="003LIGHT YELLOW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12"/>
  </r>
  <r>
    <n v="5059747439050"/>
    <s v="HM702921"/>
    <n v="3"/>
    <m/>
    <s v="3XL"/>
    <s v="COTTON SILK V NECK"/>
    <s v="003LIGHT YELLOW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2"/>
  </r>
  <r>
    <n v="5059747439210"/>
    <s v="HM702921"/>
    <n v="502"/>
    <m/>
    <s v="M"/>
    <s v="COTTON SILK V NECK"/>
    <s v="502OXFORD BLU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4"/>
  </r>
  <r>
    <n v="5059747439203"/>
    <s v="HM702921"/>
    <n v="502"/>
    <m/>
    <s v="L"/>
    <s v="COTTON SILK V NECK"/>
    <s v="502OXFORD BLU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4"/>
  </r>
  <r>
    <n v="5059747439234"/>
    <s v="HM702921"/>
    <n v="502"/>
    <m/>
    <s v="XL"/>
    <s v="COTTON SILK V NECK"/>
    <s v="502OXFORD BLU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4"/>
  </r>
  <r>
    <n v="5059747439197"/>
    <s v="HM702921"/>
    <n v="502"/>
    <m/>
    <s v="3XL"/>
    <s v="COTTON SILK V NECK"/>
    <s v="502OXFORD BLU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1"/>
  </r>
  <r>
    <n v="5059747598160"/>
    <s v="HM702921"/>
    <n v="564"/>
    <m/>
    <s v="M"/>
    <s v="COTTON SILK V NECK"/>
    <s v="564CHAMBRAY BLU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6"/>
  </r>
  <r>
    <n v="5059747598153"/>
    <s v="HM702921"/>
    <n v="564"/>
    <m/>
    <s v="L"/>
    <s v="COTTON SILK V NECK"/>
    <s v="564CHAMBRAY BLU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4"/>
  </r>
  <r>
    <n v="5059747598146"/>
    <s v="HM702921"/>
    <n v="564"/>
    <m/>
    <s v="3XL"/>
    <s v="COTTON SILK V NECK"/>
    <s v="564CHAMBRAY BLU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2"/>
  </r>
  <r>
    <n v="5059747439296"/>
    <s v="HM702921"/>
    <n v="595"/>
    <m/>
    <s v="S"/>
    <s v="COTTON SILK V NECK"/>
    <s v="595NAVY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3"/>
  </r>
  <r>
    <n v="5059747439265"/>
    <s v="HM702921"/>
    <n v="595"/>
    <m/>
    <s v="3XL"/>
    <s v="COTTON SILK V NECK"/>
    <s v="595NAVY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2"/>
  </r>
  <r>
    <n v="5059747439357"/>
    <s v="HM702921"/>
    <s v="6DW"/>
    <m/>
    <s v="M"/>
    <s v="COTTON SILK V NECK"/>
    <s v="6DWDUSTY GREEN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3"/>
  </r>
  <r>
    <n v="5059747439395"/>
    <s v="HM702921"/>
    <s v="6DW"/>
    <m/>
    <s v="XXL"/>
    <s v="COTTON SILK V NECK"/>
    <s v="6DWDUSTY GREEN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2"/>
  </r>
  <r>
    <n v="5059747439333"/>
    <s v="HM702921"/>
    <s v="6DW"/>
    <m/>
    <s v="3XL"/>
    <s v="COTTON SILK V NECK"/>
    <s v="6DWDUSTY GREEN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1"/>
  </r>
  <r>
    <n v="5059747439425"/>
    <s v="HM702921"/>
    <n v="814"/>
    <m/>
    <s v="M"/>
    <s v="COTTON SILK V NECK"/>
    <s v="814ECRU WHIT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10"/>
  </r>
  <r>
    <n v="5059747439418"/>
    <s v="HM702921"/>
    <n v="814"/>
    <m/>
    <s v="L"/>
    <s v="COTTON SILK V NECK"/>
    <s v="814ECRU WHIT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V NECK"/>
    <s v="56.00"/>
    <s v="150.00"/>
    <n v="16"/>
  </r>
  <r>
    <n v="5059747438732"/>
    <s v="HM702922"/>
    <n v="502"/>
    <m/>
    <s v="S"/>
    <s v="COTTON SILK HZIP"/>
    <s v="502OXFORD BLU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HZIP"/>
    <s v="64.00"/>
    <s v="175.00"/>
    <n v="5"/>
  </r>
  <r>
    <n v="5059747438749"/>
    <s v="HM702922"/>
    <n v="502"/>
    <m/>
    <s v="XL"/>
    <s v="COTTON SILK HZIP"/>
    <s v="502OXFORD BLU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HZIP"/>
    <s v="64.00"/>
    <s v="175.00"/>
    <n v="5"/>
  </r>
  <r>
    <n v="5059747438763"/>
    <s v="HM702922"/>
    <n v="502"/>
    <m/>
    <s v="XXL"/>
    <s v="COTTON SILK HZIP"/>
    <s v="502OXFORD BLUE"/>
    <n v="2302"/>
    <n v="101"/>
    <s v="china"/>
    <n v="6110201000"/>
    <s v="80%/20% Baumwolle/Seide"/>
    <s v="Machine Wash 30C, Gentle Spin, Do Not Bleach, Cold Iron, 110C Maximum, Do Not Dry Clean, Do Not Tumble Dry"/>
    <s v="00.30"/>
    <x v="1"/>
    <x v="8"/>
    <s v="COTTON SILK HZIP"/>
    <s v="64.00"/>
    <s v="175.00"/>
    <n v="6"/>
  </r>
  <r>
    <n v="5059747438237"/>
    <s v="HM702923"/>
    <n v="3"/>
    <m/>
    <s v="M"/>
    <s v="COTTON CASHMERE CR"/>
    <s v="003LIGHT YELLOW"/>
    <n v="2302"/>
    <n v="101"/>
    <s v="china"/>
    <n v="6110201000"/>
    <s v="85%/15% Baumwolle/Kaschmirwolle"/>
    <s v="Machine Wash 30C, Gentle Spin, Do Not Bleach, Cold Iron, 110C Maximum, Do Not Dry Clean, Do Not Tumble Dry"/>
    <s v="07.20"/>
    <x v="1"/>
    <x v="8"/>
    <s v="COTTON CASHMERE CR"/>
    <s v="68.00"/>
    <s v="185.00"/>
    <n v="11"/>
  </r>
  <r>
    <n v="5059747438220"/>
    <s v="HM702923"/>
    <n v="3"/>
    <m/>
    <s v="L"/>
    <s v="COTTON CASHMERE CR"/>
    <s v="003LIGHT YELLOW"/>
    <n v="2302"/>
    <n v="101"/>
    <s v="china"/>
    <n v="6110201000"/>
    <s v="85%/15% Baumwolle/Kaschmirwolle"/>
    <s v="Machine Wash 30C, Gentle Spin, Do Not Bleach, Cold Iron, 110C Maximum, Do Not Dry Clean, Do Not Tumble Dry"/>
    <s v="07.20"/>
    <x v="1"/>
    <x v="8"/>
    <s v="COTTON CASHMERE CR"/>
    <s v="68.00"/>
    <s v="185.00"/>
    <n v="11"/>
  </r>
  <r>
    <n v="5059747438213"/>
    <s v="HM702923"/>
    <n v="3"/>
    <m/>
    <s v="3XL"/>
    <s v="COTTON CASHMERE CR"/>
    <s v="003LIGHT YELLOW"/>
    <n v="2302"/>
    <n v="101"/>
    <s v="china"/>
    <n v="6110201000"/>
    <s v="85%/15% Baumwolle/Kaschmirwolle"/>
    <s v="Machine Wash 30C, Gentle Spin, Do Not Bleach, Cold Iron, 110C Maximum, Do Not Dry Clean, Do Not Tumble Dry"/>
    <s v="07.20"/>
    <x v="1"/>
    <x v="8"/>
    <s v="COTTON CASHMERE CR"/>
    <s v="68.00"/>
    <s v="185.00"/>
    <n v="2"/>
  </r>
  <r>
    <n v="5059747438374"/>
    <s v="HM702923"/>
    <n v="502"/>
    <m/>
    <s v="M"/>
    <s v="COTTON CASHMERE CR"/>
    <s v="502OXFORD BLUE"/>
    <n v="2302"/>
    <n v="101"/>
    <s v="china"/>
    <n v="6110201000"/>
    <s v="85%/15% Baumwolle/Kaschmirwolle"/>
    <s v="Machine Wash 30C, Gentle Spin, Do Not Bleach, Cold Iron, 110C Maximum, Do Not Dry Clean, Do Not Tumble Dry"/>
    <s v="07.20"/>
    <x v="1"/>
    <x v="8"/>
    <s v="COTTON CASHMERE CR"/>
    <s v="68.00"/>
    <s v="185.00"/>
    <n v="9"/>
  </r>
  <r>
    <n v="5059747438367"/>
    <s v="HM702923"/>
    <n v="502"/>
    <m/>
    <s v="L"/>
    <s v="COTTON CASHMERE CR"/>
    <s v="502OXFORD BLUE"/>
    <n v="2302"/>
    <n v="101"/>
    <s v="china"/>
    <n v="6110201000"/>
    <s v="85%/15% Baumwolle/Kaschmirwolle"/>
    <s v="Machine Wash 30C, Gentle Spin, Do Not Bleach, Cold Iron, 110C Maximum, Do Not Dry Clean, Do Not Tumble Dry"/>
    <s v="07.20"/>
    <x v="1"/>
    <x v="8"/>
    <s v="COTTON CASHMERE CR"/>
    <s v="68.00"/>
    <s v="185.00"/>
    <n v="5"/>
  </r>
  <r>
    <n v="5059747438350"/>
    <s v="HM702923"/>
    <n v="502"/>
    <m/>
    <s v="3XL"/>
    <s v="COTTON CASHMERE CR"/>
    <s v="502OXFORD BLUE"/>
    <n v="2302"/>
    <n v="101"/>
    <s v="china"/>
    <n v="6110201000"/>
    <s v="85%/15% Baumwolle/Kaschmirwolle"/>
    <s v="Machine Wash 30C, Gentle Spin, Do Not Bleach, Cold Iron, 110C Maximum, Do Not Dry Clean, Do Not Tumble Dry"/>
    <s v="07.20"/>
    <x v="1"/>
    <x v="8"/>
    <s v="COTTON CASHMERE CR"/>
    <s v="68.00"/>
    <s v="185.00"/>
    <n v="2"/>
  </r>
  <r>
    <n v="5059747598610"/>
    <s v="HM702923"/>
    <n v="564"/>
    <m/>
    <s v="M"/>
    <s v="COTTON CASHMERE CR"/>
    <s v="564CHAMBRAY BLUE"/>
    <n v="2302"/>
    <n v="101"/>
    <s v="china"/>
    <n v="6110201000"/>
    <s v="85%/15% Baumwolle/Kaschmirwolle"/>
    <s v="Machine Wash 30C, Gentle Spin, Do Not Bleach, Cold Iron, 110C Maximum, Do Not Dry Clean, Do Not Tumble Dry"/>
    <s v="07.20"/>
    <x v="1"/>
    <x v="8"/>
    <s v="COTTON CASHMERE CR"/>
    <s v="68.00"/>
    <s v="185.00"/>
    <n v="11"/>
  </r>
  <r>
    <n v="5059747598603"/>
    <s v="HM702923"/>
    <n v="564"/>
    <m/>
    <s v="L"/>
    <s v="COTTON CASHMERE CR"/>
    <s v="564CHAMBRAY BLUE"/>
    <n v="2302"/>
    <n v="101"/>
    <s v="china"/>
    <n v="6110201000"/>
    <s v="85%/15% Baumwolle/Kaschmirwolle"/>
    <s v="Machine Wash 30C, Gentle Spin, Do Not Bleach, Cold Iron, 110C Maximum, Do Not Dry Clean, Do Not Tumble Dry"/>
    <s v="07.20"/>
    <x v="1"/>
    <x v="8"/>
    <s v="COTTON CASHMERE CR"/>
    <s v="68.00"/>
    <s v="185.00"/>
    <n v="11"/>
  </r>
  <r>
    <n v="5059747438589"/>
    <s v="HM702923"/>
    <n v="814"/>
    <m/>
    <s v="M"/>
    <s v="COTTON CASHMERE CR"/>
    <s v="814ECRU WHITE"/>
    <n v="2302"/>
    <n v="101"/>
    <s v="china"/>
    <n v="6110201000"/>
    <s v="85%/15% Baumwolle/Kaschmirwolle"/>
    <s v="Machine Wash 30C, Gentle Spin, Do Not Bleach, Cold Iron, 110C Maximum, Do Not Dry Clean, Do Not Tumble Dry"/>
    <s v="07.20"/>
    <x v="1"/>
    <x v="8"/>
    <s v="COTTON CASHMERE CR"/>
    <s v="68.00"/>
    <s v="185.00"/>
    <n v="10"/>
  </r>
  <r>
    <n v="5059747438572"/>
    <s v="HM702923"/>
    <n v="814"/>
    <m/>
    <s v="L"/>
    <s v="COTTON CASHMERE CR"/>
    <s v="814ECRU WHITE"/>
    <n v="2302"/>
    <n v="101"/>
    <s v="china"/>
    <n v="6110201000"/>
    <s v="85%/15% Baumwolle/Kaschmirwolle"/>
    <s v="Machine Wash 30C, Gentle Spin, Do Not Bleach, Cold Iron, 110C Maximum, Do Not Dry Clean, Do Not Tumble Dry"/>
    <s v="07.20"/>
    <x v="1"/>
    <x v="8"/>
    <s v="COTTON CASHMERE CR"/>
    <s v="68.00"/>
    <s v="185.00"/>
    <n v="10"/>
  </r>
  <r>
    <n v="5059747438565"/>
    <s v="HM702923"/>
    <n v="814"/>
    <m/>
    <s v="3XL"/>
    <s v="COTTON CASHMERE CR"/>
    <s v="814ECRU WHITE"/>
    <n v="2302"/>
    <n v="101"/>
    <s v="china"/>
    <n v="6110201000"/>
    <s v="85%/15% Baumwolle/Kaschmirwolle"/>
    <s v="Machine Wash 30C, Gentle Spin, Do Not Bleach, Cold Iron, 110C Maximum, Do Not Dry Clean, Do Not Tumble Dry"/>
    <s v="07.20"/>
    <x v="1"/>
    <x v="8"/>
    <s v="COTTON CASHMERE CR"/>
    <s v="68.00"/>
    <s v="185.00"/>
    <n v="2"/>
  </r>
  <r>
    <n v="5059747437742"/>
    <s v="HM702924"/>
    <n v="3"/>
    <m/>
    <s v="M"/>
    <s v="COTTON CASHMERE V"/>
    <s v="003LIGHT YELLOW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12"/>
  </r>
  <r>
    <n v="5059747437735"/>
    <s v="HM702924"/>
    <n v="3"/>
    <m/>
    <s v="L"/>
    <s v="COTTON CASHMERE V"/>
    <s v="003LIGHT YELLOW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12"/>
  </r>
  <r>
    <n v="5059747437728"/>
    <s v="HM702924"/>
    <n v="3"/>
    <m/>
    <s v="3XL"/>
    <s v="COTTON CASHMERE V"/>
    <s v="003LIGHT YELLOW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2"/>
  </r>
  <r>
    <n v="5059747598436"/>
    <s v="HM702924"/>
    <n v="135"/>
    <m/>
    <s v="M"/>
    <s v="COTTON CASHMERE V"/>
    <s v="135ORANG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8"/>
  </r>
  <r>
    <n v="5059747598429"/>
    <s v="HM702924"/>
    <n v="135"/>
    <m/>
    <s v="L"/>
    <s v="COTTON CASHMERE V"/>
    <s v="135ORANG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5"/>
  </r>
  <r>
    <n v="5059747437889"/>
    <s v="HM702924"/>
    <n v="502"/>
    <m/>
    <s v="M"/>
    <s v="COTTON CASHMERE V"/>
    <s v="502OXFORD BLU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8"/>
  </r>
  <r>
    <n v="5059747437872"/>
    <s v="HM702924"/>
    <n v="502"/>
    <m/>
    <s v="L"/>
    <s v="COTTON CASHMERE V"/>
    <s v="502OXFORD BLU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5"/>
  </r>
  <r>
    <n v="5059747437865"/>
    <s v="HM702924"/>
    <n v="502"/>
    <m/>
    <s v="3XL"/>
    <s v="COTTON CASHMERE V"/>
    <s v="502OXFORD BLU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2"/>
  </r>
  <r>
    <n v="5059747598887"/>
    <s v="HM702924"/>
    <n v="564"/>
    <m/>
    <s v="S"/>
    <s v="COTTON CASHMERE V"/>
    <s v="564CHAMBRAY BLU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7"/>
  </r>
  <r>
    <n v="5059747598870"/>
    <s v="HM702924"/>
    <n v="564"/>
    <m/>
    <s v="M"/>
    <s v="COTTON CASHMERE V"/>
    <s v="564CHAMBRAY BLU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16"/>
  </r>
  <r>
    <n v="5059747598863"/>
    <s v="HM702924"/>
    <n v="564"/>
    <m/>
    <s v="L"/>
    <s v="COTTON CASHMERE V"/>
    <s v="564CHAMBRAY BLU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10"/>
  </r>
  <r>
    <n v="5059747598894"/>
    <s v="HM702924"/>
    <n v="564"/>
    <m/>
    <s v="XL"/>
    <s v="COTTON CASHMERE V"/>
    <s v="564CHAMBRAY BLU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17"/>
  </r>
  <r>
    <n v="5059747598917"/>
    <s v="HM702924"/>
    <n v="564"/>
    <m/>
    <s v="XXL"/>
    <s v="COTTON CASHMERE V"/>
    <s v="564CHAMBRAY BLU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4"/>
  </r>
  <r>
    <n v="5059747598856"/>
    <s v="HM702924"/>
    <n v="564"/>
    <m/>
    <s v="3XL"/>
    <s v="COTTON CASHMERE V"/>
    <s v="564CHAMBRAY BLU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1"/>
  </r>
  <r>
    <n v="5059747437957"/>
    <s v="HM702924"/>
    <n v="595"/>
    <m/>
    <s v="M"/>
    <s v="COTTON CASHMERE V"/>
    <s v="595NAVY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18"/>
  </r>
  <r>
    <n v="5059747437940"/>
    <s v="HM702924"/>
    <n v="595"/>
    <m/>
    <s v="L"/>
    <s v="COTTON CASHMERE V"/>
    <s v="595NAVY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3"/>
  </r>
  <r>
    <n v="5059747438091"/>
    <s v="HM702924"/>
    <n v="814"/>
    <m/>
    <s v="M"/>
    <s v="COTTON CASHMERE V"/>
    <s v="814ECRU WHIT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18"/>
  </r>
  <r>
    <n v="5059747438084"/>
    <s v="HM702924"/>
    <n v="814"/>
    <m/>
    <s v="L"/>
    <s v="COTTON CASHMERE V"/>
    <s v="814ECRU WHIT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15"/>
  </r>
  <r>
    <n v="5059747438077"/>
    <s v="HM702924"/>
    <n v="814"/>
    <m/>
    <s v="3XL"/>
    <s v="COTTON CASHMERE V"/>
    <s v="814ECRU WHIT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5"/>
  </r>
  <r>
    <n v="5059747438169"/>
    <s v="HM702924"/>
    <n v="951"/>
    <m/>
    <s v="M"/>
    <s v="COTTON CASHMERE V"/>
    <s v="951TAUPE BEIG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10"/>
  </r>
  <r>
    <n v="5059747438152"/>
    <s v="HM702924"/>
    <n v="951"/>
    <m/>
    <s v="L"/>
    <s v="COTTON CASHMERE V"/>
    <s v="951TAUPE BEIG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V"/>
    <s v="68.00"/>
    <s v="185.00"/>
    <n v="10"/>
  </r>
  <r>
    <n v="5059747437469"/>
    <s v="HM702925"/>
    <n v="502"/>
    <m/>
    <s v="M"/>
    <s v="COTTON CASHMERE HZIP"/>
    <s v="502OXFORD BLU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HZIP"/>
    <s v="76.00"/>
    <s v="205.00"/>
    <n v="17"/>
  </r>
  <r>
    <n v="5059747437452"/>
    <s v="HM702925"/>
    <n v="502"/>
    <m/>
    <s v="L"/>
    <s v="COTTON CASHMERE HZIP"/>
    <s v="502OXFORD BLU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HZIP"/>
    <s v="76.00"/>
    <s v="205.00"/>
    <n v="11"/>
  </r>
  <r>
    <n v="5059747437698"/>
    <s v="HM702925"/>
    <n v="951"/>
    <m/>
    <s v="XL"/>
    <s v="COTTON CASHMERE HZIP"/>
    <s v="951TAUPE BEIG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HZIP"/>
    <s v="76.00"/>
    <s v="205.00"/>
    <n v="10"/>
  </r>
  <r>
    <n v="5059747437711"/>
    <s v="HM702925"/>
    <n v="951"/>
    <m/>
    <s v="XXL"/>
    <s v="COTTON CASHMERE HZIP"/>
    <s v="951TAUPE BEIGE"/>
    <n v="2302"/>
    <n v="101"/>
    <s v="china"/>
    <n v="6110201000"/>
    <s v="85%/15% Baumwolle/Kaschmirwolle"/>
    <s v="Machine Wash 30C, Gentle Spin, Do Not Bleach, Cold Iron, 110C Maximum, Do Not Dry Clean, Do Not Tumble Dry"/>
    <s v="00.30"/>
    <x v="1"/>
    <x v="8"/>
    <s v="COTTON CASHMERE HZIP"/>
    <s v="76.00"/>
    <s v="205.00"/>
    <n v="9"/>
  </r>
  <r>
    <n v="5059747442791"/>
    <s v="HM702928"/>
    <n v="564"/>
    <m/>
    <s v="S"/>
    <s v="GMD MERINO SILK FZIP"/>
    <s v="564CHAMBRAY BLUE"/>
    <n v="2302"/>
    <n v="101"/>
    <s v="china"/>
    <n v="6110113000"/>
    <s v="75%/25% Merino Wool/Silk"/>
    <s v="Machine Wash 30C, Gentle Spin, Do Not Bleach, Cold Iron, 110C Maximum, Do Not Dry Clean, Do Not Tumble Dry"/>
    <s v="00.30"/>
    <x v="1"/>
    <x v="8"/>
    <s v="GMD MERINO SILK FZIP"/>
    <s v="84.00"/>
    <s v="225.00"/>
    <n v="6"/>
  </r>
  <r>
    <n v="5059747442784"/>
    <s v="HM702928"/>
    <n v="564"/>
    <m/>
    <s v="M"/>
    <s v="GMD MERINO SILK FZIP"/>
    <s v="564CHAMBRAY BLUE"/>
    <n v="2302"/>
    <n v="101"/>
    <s v="china"/>
    <n v="6110113000"/>
    <s v="75%/25% Merino Wool/Silk"/>
    <s v="Machine Wash 30C, Gentle Spin, Do Not Bleach, Cold Iron, 110C Maximum, Do Not Dry Clean, Do Not Tumble Dry"/>
    <s v="00.30"/>
    <x v="1"/>
    <x v="8"/>
    <s v="GMD MERINO SILK FZIP"/>
    <s v="84.00"/>
    <s v="225.00"/>
    <n v="16"/>
  </r>
  <r>
    <n v="5059747442777"/>
    <s v="HM702928"/>
    <n v="564"/>
    <m/>
    <s v="L"/>
    <s v="GMD MERINO SILK FZIP"/>
    <s v="564CHAMBRAY BLUE"/>
    <n v="2302"/>
    <n v="101"/>
    <s v="china"/>
    <n v="6110113000"/>
    <s v="75%/25% Merino Wool/Silk"/>
    <s v="Machine Wash 30C, Gentle Spin, Do Not Bleach, Cold Iron, 110C Maximum, Do Not Dry Clean, Do Not Tumble Dry"/>
    <s v="00.30"/>
    <x v="1"/>
    <x v="8"/>
    <s v="GMD MERINO SILK FZIP"/>
    <s v="84.00"/>
    <s v="225.00"/>
    <n v="4"/>
  </r>
  <r>
    <n v="5059747442760"/>
    <s v="HM702928"/>
    <n v="564"/>
    <m/>
    <s v="3XL"/>
    <s v="GMD MERINO SILK FZIP"/>
    <s v="564CHAMBRAY BLUE"/>
    <n v="2302"/>
    <n v="101"/>
    <s v="china"/>
    <n v="6110113000"/>
    <s v="75%/25% Merino Wool/Silk"/>
    <s v="Machine Wash 30C, Gentle Spin, Do Not Bleach, Cold Iron, 110C Maximum, Do Not Dry Clean, Do Not Tumble Dry"/>
    <s v="00.30"/>
    <x v="1"/>
    <x v="8"/>
    <s v="GMD MERINO SILK FZIP"/>
    <s v="84.00"/>
    <s v="225.00"/>
    <n v="1"/>
  </r>
  <r>
    <n v="5059747463284"/>
    <s v="HM801256"/>
    <n v="43"/>
    <m/>
    <n v="28"/>
    <s v="KENSINGTON SHORTS"/>
    <s v="043YELLOW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2"/>
  </r>
  <r>
    <n v="5059747463291"/>
    <s v="HM801256"/>
    <n v="43"/>
    <m/>
    <n v="29"/>
    <s v="KENSINGTON SHORTS"/>
    <s v="043YELLOW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2"/>
  </r>
  <r>
    <n v="5059747463307"/>
    <s v="HM801256"/>
    <n v="43"/>
    <m/>
    <n v="30"/>
    <s v="KENSINGTON SHORTS"/>
    <s v="043YELLOW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3"/>
  </r>
  <r>
    <n v="5059747463314"/>
    <s v="HM801256"/>
    <n v="43"/>
    <m/>
    <n v="31"/>
    <s v="KENSINGTON SHORTS"/>
    <s v="043YELLOW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4"/>
  </r>
  <r>
    <n v="5059747463338"/>
    <s v="HM801256"/>
    <n v="43"/>
    <m/>
    <n v="33"/>
    <s v="KENSINGTON SHORTS"/>
    <s v="043YELLOW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4"/>
  </r>
  <r>
    <n v="5059747463345"/>
    <s v="HM801256"/>
    <n v="43"/>
    <m/>
    <n v="34"/>
    <s v="KENSINGTON SHORTS"/>
    <s v="043YELLOW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"/>
  </r>
  <r>
    <n v="5059747463352"/>
    <s v="HM801256"/>
    <n v="43"/>
    <m/>
    <n v="35"/>
    <s v="KENSINGTON SHORTS"/>
    <s v="043YELLOW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4"/>
  </r>
  <r>
    <n v="5059747463369"/>
    <s v="HM801256"/>
    <n v="43"/>
    <m/>
    <n v="36"/>
    <s v="KENSINGTON SHORTS"/>
    <s v="043YELLOW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5"/>
  </r>
  <r>
    <n v="5059747463376"/>
    <s v="HM801256"/>
    <n v="43"/>
    <m/>
    <n v="37"/>
    <s v="KENSINGTON SHORTS"/>
    <s v="043YELLOW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2"/>
  </r>
  <r>
    <n v="5059747463383"/>
    <s v="HM801256"/>
    <n v="43"/>
    <m/>
    <n v="38"/>
    <s v="KENSINGTON SHORTS"/>
    <s v="043YELLOW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2"/>
  </r>
  <r>
    <n v="5059747609217"/>
    <s v="HM801256"/>
    <n v="135"/>
    <m/>
    <n v="28"/>
    <s v="KENSINGTON SHORTS"/>
    <s v="135ORANGE"/>
    <n v="2302"/>
    <n v="103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5"/>
  </r>
  <r>
    <n v="5059747609224"/>
    <s v="HM801256"/>
    <n v="135"/>
    <m/>
    <n v="29"/>
    <s v="KENSINGTON SHORTS"/>
    <s v="135ORANGE"/>
    <n v="2302"/>
    <n v="103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5"/>
  </r>
  <r>
    <n v="5059747609231"/>
    <s v="HM801256"/>
    <n v="135"/>
    <m/>
    <n v="30"/>
    <s v="KENSINGTON SHORTS"/>
    <s v="135ORANGE"/>
    <n v="2302"/>
    <n v="103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2"/>
  </r>
  <r>
    <n v="5059747609248"/>
    <s v="HM801256"/>
    <n v="135"/>
    <m/>
    <n v="31"/>
    <s v="KENSINGTON SHORTS"/>
    <s v="135ORANGE"/>
    <n v="2302"/>
    <n v="103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"/>
  </r>
  <r>
    <n v="5059747609255"/>
    <s v="HM801256"/>
    <n v="135"/>
    <m/>
    <n v="32"/>
    <s v="KENSINGTON SHORTS"/>
    <s v="135ORANGE"/>
    <n v="2302"/>
    <n v="103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9"/>
  </r>
  <r>
    <n v="5059747609279"/>
    <s v="HM801256"/>
    <n v="135"/>
    <m/>
    <n v="34"/>
    <s v="KENSINGTON SHORTS"/>
    <s v="135ORANGE"/>
    <n v="2302"/>
    <n v="103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"/>
  </r>
  <r>
    <n v="5059747609309"/>
    <s v="HM801256"/>
    <n v="135"/>
    <m/>
    <n v="37"/>
    <s v="KENSINGTON SHORTS"/>
    <s v="135ORANGE"/>
    <n v="2302"/>
    <n v="103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4"/>
  </r>
  <r>
    <n v="5059747609316"/>
    <s v="HM801256"/>
    <n v="135"/>
    <m/>
    <n v="38"/>
    <s v="KENSINGTON SHORTS"/>
    <s v="135ORANGE"/>
    <n v="2302"/>
    <n v="103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4"/>
  </r>
  <r>
    <n v="5059747463420"/>
    <s v="HM801256"/>
    <n v="502"/>
    <m/>
    <n v="28"/>
    <s v="KENSINGTON SHORTS"/>
    <s v="502OXFORD BLU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5"/>
  </r>
  <r>
    <n v="5059747463437"/>
    <s v="HM801256"/>
    <n v="502"/>
    <m/>
    <n v="29"/>
    <s v="KENSINGTON SHORTS"/>
    <s v="502OXFORD BLU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9"/>
  </r>
  <r>
    <n v="5059747463444"/>
    <s v="HM801256"/>
    <n v="502"/>
    <m/>
    <n v="30"/>
    <s v="KENSINGTON SHORTS"/>
    <s v="502OXFORD BLU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"/>
  </r>
  <r>
    <n v="5059747463468"/>
    <s v="HM801256"/>
    <n v="502"/>
    <m/>
    <n v="32"/>
    <s v="KENSINGTON SHORTS"/>
    <s v="502OXFORD BLU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7"/>
  </r>
  <r>
    <n v="5059747463475"/>
    <s v="HM801256"/>
    <n v="502"/>
    <m/>
    <n v="33"/>
    <s v="KENSINGTON SHORTS"/>
    <s v="502OXFORD BLU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0"/>
  </r>
  <r>
    <n v="5059747463499"/>
    <s v="HM801256"/>
    <n v="502"/>
    <m/>
    <n v="35"/>
    <s v="KENSINGTON SHORTS"/>
    <s v="502OXFORD BLU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9"/>
  </r>
  <r>
    <n v="5059747463505"/>
    <s v="HM801256"/>
    <n v="502"/>
    <m/>
    <n v="36"/>
    <s v="KENSINGTON SHORTS"/>
    <s v="502OXFORD BLU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1"/>
  </r>
  <r>
    <n v="5059747463529"/>
    <s v="HM801256"/>
    <n v="502"/>
    <m/>
    <n v="38"/>
    <s v="KENSINGTON SHORTS"/>
    <s v="502OXFORD BLU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4"/>
  </r>
  <r>
    <n v="5059747609491"/>
    <s v="HM801256"/>
    <s v="5MP"/>
    <m/>
    <n v="28"/>
    <s v="KENSINGTON SHORTS"/>
    <s v="5MPCHAMBRY BLU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5"/>
  </r>
  <r>
    <n v="5059747609538"/>
    <s v="HM801256"/>
    <s v="5MP"/>
    <m/>
    <n v="32"/>
    <s v="KENSINGTON SHORTS"/>
    <s v="5MPCHAMBRY BLU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9"/>
  </r>
  <r>
    <n v="5059747609545"/>
    <s v="HM801256"/>
    <s v="5MP"/>
    <m/>
    <n v="33"/>
    <s v="KENSINGTON SHORTS"/>
    <s v="5MPCHAMBRY BLU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2"/>
  </r>
  <r>
    <n v="5059747609552"/>
    <s v="HM801256"/>
    <s v="5MP"/>
    <m/>
    <n v="34"/>
    <s v="KENSINGTON SHORTS"/>
    <s v="5MPCHAMBRY BLU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5"/>
  </r>
  <r>
    <n v="5059747609569"/>
    <s v="HM801256"/>
    <s v="5MP"/>
    <m/>
    <n v="35"/>
    <s v="KENSINGTON SHORTS"/>
    <s v="5MPCHAMBRY BLU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6"/>
  </r>
  <r>
    <n v="5059747609576"/>
    <s v="HM801256"/>
    <s v="5MP"/>
    <m/>
    <n v="36"/>
    <s v="KENSINGTON SHORTS"/>
    <s v="5MPCHAMBRY BLU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6"/>
  </r>
  <r>
    <n v="5059747609583"/>
    <s v="HM801256"/>
    <s v="5MP"/>
    <m/>
    <n v="37"/>
    <s v="KENSINGTON SHORTS"/>
    <s v="5MPCHAMBRY BLU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5"/>
  </r>
  <r>
    <n v="5059747609590"/>
    <s v="HM801256"/>
    <s v="5MP"/>
    <m/>
    <n v="38"/>
    <s v="KENSINGTON SHORTS"/>
    <s v="5MPCHAMBRY BLU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2"/>
  </r>
  <r>
    <n v="5059747463567"/>
    <s v="HM801256"/>
    <s v="5SE"/>
    <m/>
    <n v="28"/>
    <s v="KENSINGTON SHORTS"/>
    <s v="5SEBLUE DEPTH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4"/>
  </r>
  <r>
    <n v="5059747463611"/>
    <s v="HM801256"/>
    <s v="5SE"/>
    <m/>
    <n v="33"/>
    <s v="KENSINGTON SHORTS"/>
    <s v="5SEBLUE DEPTH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0"/>
  </r>
  <r>
    <n v="5059747463628"/>
    <s v="HM801256"/>
    <s v="5SE"/>
    <m/>
    <n v="34"/>
    <s v="KENSINGTON SHORTS"/>
    <s v="5SEBLUE DEPTH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8"/>
  </r>
  <r>
    <n v="5059747463635"/>
    <s v="HM801256"/>
    <s v="5SE"/>
    <m/>
    <n v="35"/>
    <s v="KENSINGTON SHORTS"/>
    <s v="5SEBLUE DEPTH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0"/>
  </r>
  <r>
    <n v="5059747463642"/>
    <s v="HM801256"/>
    <s v="5SE"/>
    <m/>
    <n v="36"/>
    <s v="KENSINGTON SHORTS"/>
    <s v="5SEBLUE DEPTH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1"/>
  </r>
  <r>
    <n v="5059747463666"/>
    <s v="HM801256"/>
    <s v="5SE"/>
    <m/>
    <n v="38"/>
    <s v="KENSINGTON SHORTS"/>
    <s v="5SEBLUE DEPTH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5"/>
  </r>
  <r>
    <n v="5059747609637"/>
    <s v="HM801256"/>
    <s v="6DW"/>
    <m/>
    <n v="28"/>
    <s v="KENSINGTON SHORTS"/>
    <s v="6DWDUSTY GREEN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5"/>
  </r>
  <r>
    <n v="5059747609668"/>
    <s v="HM801256"/>
    <s v="6DW"/>
    <m/>
    <n v="31"/>
    <s v="KENSINGTON SHORTS"/>
    <s v="6DWDUSTY GREEN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2"/>
  </r>
  <r>
    <n v="5059747609682"/>
    <s v="HM801256"/>
    <s v="6DW"/>
    <m/>
    <n v="33"/>
    <s v="KENSINGTON SHORTS"/>
    <s v="6DWDUSTY GREEN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3"/>
  </r>
  <r>
    <n v="5059747609736"/>
    <s v="HM801256"/>
    <s v="6DW"/>
    <m/>
    <n v="38"/>
    <s v="KENSINGTON SHORTS"/>
    <s v="6DWDUSTY GREEN"/>
    <n v="2302"/>
    <n v="101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2"/>
  </r>
  <r>
    <n v="5059747463710"/>
    <s v="HM801256"/>
    <n v="800"/>
    <m/>
    <n v="29"/>
    <s v="KENSINGTON SHORTS"/>
    <s v="800WHIT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"/>
  </r>
  <r>
    <n v="5059747463727"/>
    <s v="HM801256"/>
    <n v="800"/>
    <m/>
    <n v="30"/>
    <s v="KENSINGTON SHORTS"/>
    <s v="800WHIT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"/>
  </r>
  <r>
    <n v="5059747463734"/>
    <s v="HM801256"/>
    <n v="800"/>
    <m/>
    <n v="31"/>
    <s v="KENSINGTON SHORTS"/>
    <s v="800WHIT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2"/>
  </r>
  <r>
    <n v="5059747463758"/>
    <s v="HM801256"/>
    <n v="800"/>
    <m/>
    <n v="33"/>
    <s v="KENSINGTON SHORTS"/>
    <s v="800WHIT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"/>
  </r>
  <r>
    <n v="5059747463772"/>
    <s v="HM801256"/>
    <n v="800"/>
    <m/>
    <n v="35"/>
    <s v="KENSINGTON SHORTS"/>
    <s v="800WHIT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3"/>
  </r>
  <r>
    <n v="5059747463789"/>
    <s v="HM801256"/>
    <n v="800"/>
    <m/>
    <n v="36"/>
    <s v="KENSINGTON SHORTS"/>
    <s v="800WHIT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2"/>
  </r>
  <r>
    <n v="5059747463796"/>
    <s v="HM801256"/>
    <n v="800"/>
    <m/>
    <n v="37"/>
    <s v="KENSINGTON SHORTS"/>
    <s v="800WHIT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2"/>
  </r>
  <r>
    <n v="5059747463802"/>
    <s v="HM801256"/>
    <n v="800"/>
    <m/>
    <n v="38"/>
    <s v="KENSINGTON SHORTS"/>
    <s v="800WHITE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1"/>
  </r>
  <r>
    <n v="5059747463840"/>
    <s v="HM801256"/>
    <s v="8MT"/>
    <m/>
    <n v="28"/>
    <s v="KENSINGTON SHORTS"/>
    <s v="8MTMOON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4"/>
  </r>
  <r>
    <n v="5059747463888"/>
    <s v="HM801256"/>
    <s v="8MT"/>
    <m/>
    <n v="32"/>
    <s v="KENSINGTON SHORTS"/>
    <s v="8MTMOON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8"/>
  </r>
  <r>
    <n v="5059747463949"/>
    <s v="HM801256"/>
    <s v="8MT"/>
    <m/>
    <n v="38"/>
    <s v="KENSINGTON SHORTS"/>
    <s v="8MTMOON"/>
    <n v="2302"/>
    <n v="102"/>
    <s v="PORTUGAL"/>
    <n v="6203429000"/>
    <s v="99%/1% Baumwolle/Spandex"/>
    <s v="Machine Wash 30C, Gentle Spin, Do Not Bleach, Warm Iron, 150C Maximum, Do Not Dry Clean, Do Not Tumble Dry"/>
    <s v="00.50"/>
    <x v="1"/>
    <x v="9"/>
    <s v="KENSINGTON SHORTS"/>
    <s v="44.00"/>
    <s v="120.00"/>
    <n v="3"/>
  </r>
  <r>
    <n v="5059747582510"/>
    <s v="HM801258"/>
    <s v="5MP"/>
    <m/>
    <n v="28"/>
    <s v="ULTRA LW SHORTS"/>
    <s v="5MPCHAMBRY BLU"/>
    <n v="2302"/>
    <n v="104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2"/>
  </r>
  <r>
    <n v="5059747582541"/>
    <s v="HM801258"/>
    <s v="5MP"/>
    <m/>
    <n v="31"/>
    <s v="ULTRA LW SHORTS"/>
    <s v="5MPCHAMBRY BLU"/>
    <n v="2302"/>
    <n v="104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1"/>
  </r>
  <r>
    <n v="5059747582589"/>
    <s v="HM801258"/>
    <s v="5MP"/>
    <m/>
    <n v="35"/>
    <s v="ULTRA LW SHORTS"/>
    <s v="5MPCHAMBRY BLU"/>
    <n v="2302"/>
    <n v="104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4"/>
  </r>
  <r>
    <n v="5059747582596"/>
    <s v="HM801258"/>
    <s v="5MP"/>
    <m/>
    <n v="36"/>
    <s v="ULTRA LW SHORTS"/>
    <s v="5MPCHAMBRY BLU"/>
    <n v="2302"/>
    <n v="104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2"/>
  </r>
  <r>
    <n v="5059747582602"/>
    <s v="HM801258"/>
    <s v="5MP"/>
    <m/>
    <n v="37"/>
    <s v="ULTRA LW SHORTS"/>
    <s v="5MPCHAMBRY BLU"/>
    <n v="2302"/>
    <n v="104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2"/>
  </r>
  <r>
    <n v="5059747582619"/>
    <s v="HM801258"/>
    <s v="5MP"/>
    <m/>
    <n v="38"/>
    <s v="ULTRA LW SHORTS"/>
    <s v="5MPCHAMBRY BLU"/>
    <n v="2302"/>
    <n v="104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1"/>
  </r>
  <r>
    <n v="5059747455166"/>
    <s v="HM801258"/>
    <s v="5RS"/>
    <m/>
    <n v="28"/>
    <s v="ULTRA LW SHORTS"/>
    <s v="5RSNAVY BLAZER"/>
    <n v="2302"/>
    <n v="102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5"/>
  </r>
  <r>
    <n v="5059747455173"/>
    <s v="HM801258"/>
    <s v="5RS"/>
    <m/>
    <n v="29"/>
    <s v="ULTRA LW SHORTS"/>
    <s v="5RSNAVY BLAZER"/>
    <n v="2302"/>
    <n v="102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7"/>
  </r>
  <r>
    <n v="5059747455180"/>
    <s v="HM801258"/>
    <s v="5RS"/>
    <m/>
    <n v="30"/>
    <s v="ULTRA LW SHORTS"/>
    <s v="5RSNAVY BLAZER"/>
    <n v="2302"/>
    <n v="102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9"/>
  </r>
  <r>
    <n v="5059747455197"/>
    <s v="HM801258"/>
    <s v="5RS"/>
    <m/>
    <n v="31"/>
    <s v="ULTRA LW SHORTS"/>
    <s v="5RSNAVY BLAZER"/>
    <n v="2302"/>
    <n v="102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6"/>
  </r>
  <r>
    <n v="5059747455203"/>
    <s v="HM801258"/>
    <s v="5RS"/>
    <m/>
    <n v="32"/>
    <s v="ULTRA LW SHORTS"/>
    <s v="5RSNAVY BLAZER"/>
    <n v="2302"/>
    <n v="102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3"/>
  </r>
  <r>
    <n v="5059747455234"/>
    <s v="HM801258"/>
    <s v="5RS"/>
    <m/>
    <n v="35"/>
    <s v="ULTRA LW SHORTS"/>
    <s v="5RSNAVY BLAZER"/>
    <n v="2302"/>
    <n v="102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10"/>
  </r>
  <r>
    <n v="5059747455241"/>
    <s v="HM801258"/>
    <s v="5RS"/>
    <m/>
    <n v="36"/>
    <s v="ULTRA LW SHORTS"/>
    <s v="5RSNAVY BLAZER"/>
    <n v="2302"/>
    <n v="102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6"/>
  </r>
  <r>
    <n v="5059747455265"/>
    <s v="HM801258"/>
    <s v="5RS"/>
    <m/>
    <n v="38"/>
    <s v="ULTRA LW SHORTS"/>
    <s v="5RSNAVY BLAZER"/>
    <n v="2302"/>
    <n v="102"/>
    <s v="TURKEY"/>
    <n v="6203429000"/>
    <s v="96%/4% Baumwolle/Spandex"/>
    <s v="Machine Wash 30C, Gentle Spin, Do Not Bleach, Warm Iron, 150C Maximum, Do Not Dry Clean, Do Not Tumble Dry"/>
    <s v="00.50"/>
    <x v="1"/>
    <x v="9"/>
    <s v="ULTRA LW SHORTS"/>
    <s v="40.00"/>
    <s v="110.00"/>
    <n v="2"/>
  </r>
  <r>
    <n v="5059747547984"/>
    <s v="HM801278"/>
    <n v="38"/>
    <m/>
    <s v="S"/>
    <s v="GINGHAM"/>
    <s v="038MANGO"/>
    <n v="2302"/>
    <n v="104"/>
    <s v="china"/>
    <n v="6211110000"/>
    <s v="50%/50% Polyamid/Polyester"/>
    <s v="Machine Wash 30C, Do Not Bleach, Cold Iron, 110C Maximum, Do Not Dry Clean, Do Not Tumble Dry"/>
    <s v="00.20"/>
    <x v="1"/>
    <x v="13"/>
    <s v="GINGHAM"/>
    <s v="44.00"/>
    <s v="120.00"/>
    <n v="1"/>
  </r>
  <r>
    <n v="5059747547977"/>
    <s v="HM801278"/>
    <n v="38"/>
    <m/>
    <s v="M"/>
    <s v="GINGHAM"/>
    <s v="038MANGO"/>
    <n v="2302"/>
    <n v="104"/>
    <s v="china"/>
    <n v="6211110000"/>
    <s v="50%/50% Polyamid/Polyester"/>
    <s v="Machine Wash 30C, Do Not Bleach, Cold Iron, 110C Maximum, Do Not Dry Clean, Do Not Tumble Dry"/>
    <s v="00.20"/>
    <x v="1"/>
    <x v="13"/>
    <s v="GINGHAM"/>
    <s v="44.00"/>
    <s v="120.00"/>
    <n v="1"/>
  </r>
  <r>
    <n v="5059747548011"/>
    <s v="HM801278"/>
    <n v="38"/>
    <m/>
    <s v="XXL"/>
    <s v="GINGHAM"/>
    <s v="038MANGO"/>
    <n v="2302"/>
    <n v="104"/>
    <s v="china"/>
    <n v="6211110000"/>
    <s v="50%/50% Polyamid/Polyester"/>
    <s v="Machine Wash 30C, Do Not Bleach, Cold Iron, 110C Maximum, Do Not Dry Clean, Do Not Tumble Dry"/>
    <s v="00.20"/>
    <x v="1"/>
    <x v="13"/>
    <s v="GINGHAM"/>
    <s v="44.00"/>
    <s v="120.00"/>
    <n v="2"/>
  </r>
  <r>
    <n v="5059747547953"/>
    <s v="HM801278"/>
    <n v="38"/>
    <m/>
    <s v="3XL"/>
    <s v="GINGHAM"/>
    <s v="038MANGO"/>
    <n v="2302"/>
    <n v="104"/>
    <s v="china"/>
    <n v="6211110000"/>
    <s v="50%/50% Polyamid/Polyester"/>
    <s v="Machine Wash 30C, Do Not Bleach, Cold Iron, 110C Maximum, Do Not Dry Clean, Do Not Tumble Dry"/>
    <s v="00.20"/>
    <x v="1"/>
    <x v="13"/>
    <s v="GINGHAM"/>
    <s v="44.00"/>
    <s v="120.00"/>
    <n v="1"/>
  </r>
  <r>
    <n v="5059747548080"/>
    <s v="HM801278"/>
    <n v="179"/>
    <m/>
    <s v="XXL"/>
    <s v="GINGHAM"/>
    <s v="179CORAL PINK"/>
    <n v="2302"/>
    <n v="104"/>
    <s v="china"/>
    <n v="6211110000"/>
    <s v="50%/50% Polyamid/Polyester"/>
    <s v="Machine Wash 30C, Do Not Bleach, Cold Iron, 110C Maximum, Do Not Dry Clean, Do Not Tumble Dry"/>
    <s v="00.20"/>
    <x v="1"/>
    <x v="13"/>
    <s v="GINGHAM"/>
    <s v="44.00"/>
    <s v="120.0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2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B27" firstHeaderRow="1" firstDataRow="1" firstDataCol="1"/>
  <pivotFields count="20"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15">
        <item x="10"/>
        <item x="1"/>
        <item x="0"/>
        <item x="12"/>
        <item x="8"/>
        <item x="5"/>
        <item x="3"/>
        <item x="7"/>
        <item x="4"/>
        <item x="9"/>
        <item x="2"/>
        <item x="11"/>
        <item x="13"/>
        <item x="6"/>
        <item t="default"/>
      </items>
    </pivotField>
    <pivotField showAll="0"/>
    <pivotField showAll="0"/>
    <pivotField showAll="0"/>
    <pivotField dataField="1" showAll="0"/>
  </pivotFields>
  <rowFields count="2">
    <field x="14"/>
    <field x="15"/>
  </rowFields>
  <rowItems count="24">
    <i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3"/>
    </i>
    <i>
      <x v="1"/>
    </i>
    <i r="1"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t="grand">
      <x/>
    </i>
  </rowItems>
  <colItems count="1">
    <i/>
  </colItems>
  <dataFields count="1">
    <dataField name="Somma di QUANTITY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4"/>
  <sheetViews>
    <sheetView tabSelected="1" workbookViewId="0">
      <selection activeCell="P4" sqref="P4"/>
    </sheetView>
  </sheetViews>
  <sheetFormatPr defaultColWidth="8.85546875" defaultRowHeight="15" x14ac:dyDescent="0.25"/>
  <cols>
    <col min="1" max="1" width="20.85546875" style="1" customWidth="1"/>
    <col min="2" max="2" width="16.42578125" style="2" customWidth="1"/>
    <col min="3" max="3" width="9.85546875" style="1" customWidth="1"/>
    <col min="4" max="4" width="6.28515625" style="1" bestFit="1" customWidth="1"/>
    <col min="5" max="5" width="6.140625" style="1" bestFit="1" customWidth="1"/>
    <col min="6" max="6" width="4.140625" style="1" bestFit="1" customWidth="1"/>
    <col min="7" max="7" width="19.85546875" style="1" customWidth="1"/>
    <col min="8" max="8" width="14.42578125" style="1" bestFit="1" customWidth="1"/>
    <col min="9" max="9" width="21.85546875" style="1" bestFit="1" customWidth="1"/>
    <col min="10" max="10" width="18.28515625" style="1" customWidth="1"/>
    <col min="11" max="11" width="13.140625" style="1" customWidth="1"/>
    <col min="12" max="12" width="8.85546875" style="1" customWidth="1"/>
    <col min="13" max="13" width="18.42578125" style="1" customWidth="1"/>
    <col min="14" max="14" width="31.7109375" style="1" customWidth="1"/>
    <col min="15" max="15" width="8.85546875" style="1" customWidth="1"/>
    <col min="16" max="16" width="9.42578125" style="1" bestFit="1" customWidth="1"/>
    <col min="17" max="17" width="14.140625" style="1" bestFit="1" customWidth="1"/>
    <col min="18" max="18" width="11.5703125" style="1" customWidth="1"/>
    <col min="19" max="19" width="16.140625" style="1" customWidth="1"/>
    <col min="20" max="20" width="15.28515625" style="1" customWidth="1"/>
    <col min="21" max="21" width="8.85546875" style="1"/>
    <col min="22" max="22" width="15.140625" style="1" customWidth="1"/>
    <col min="23" max="23" width="13.7109375" style="1" customWidth="1"/>
    <col min="24" max="24" width="13.28515625" style="1" customWidth="1"/>
    <col min="25" max="16384" width="8.85546875" style="1"/>
  </cols>
  <sheetData>
    <row r="1" spans="1:24" x14ac:dyDescent="0.25">
      <c r="P1" s="1">
        <f>SUM(P3:P732)</f>
        <v>3703</v>
      </c>
      <c r="S1" s="12">
        <f>SUM(S3:S732)</f>
        <v>214812.00000000032</v>
      </c>
      <c r="T1" s="12">
        <f>SUM(T3:T732)</f>
        <v>515543.45000000042</v>
      </c>
      <c r="V1" s="12"/>
      <c r="W1" s="12"/>
      <c r="X1" s="12"/>
    </row>
    <row r="2" spans="1:24" x14ac:dyDescent="0.25">
      <c r="A2" s="5" t="s">
        <v>418</v>
      </c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423</v>
      </c>
      <c r="H2" s="6" t="s">
        <v>8</v>
      </c>
      <c r="I2" s="6" t="s">
        <v>9</v>
      </c>
      <c r="J2" s="6" t="s">
        <v>5</v>
      </c>
      <c r="K2" s="6" t="s">
        <v>420</v>
      </c>
      <c r="L2" s="6" t="s">
        <v>421</v>
      </c>
      <c r="M2" s="6" t="s">
        <v>422</v>
      </c>
      <c r="N2" s="6" t="s">
        <v>6</v>
      </c>
      <c r="O2" s="6" t="s">
        <v>7</v>
      </c>
      <c r="P2" s="6" t="s">
        <v>412</v>
      </c>
      <c r="Q2" s="6" t="s">
        <v>424</v>
      </c>
      <c r="R2" s="6" t="s">
        <v>425</v>
      </c>
      <c r="S2" s="6" t="s">
        <v>416</v>
      </c>
      <c r="T2" s="6" t="s">
        <v>417</v>
      </c>
      <c r="W2" s="12"/>
    </row>
    <row r="3" spans="1:24" ht="90" customHeight="1" x14ac:dyDescent="0.25">
      <c r="A3" s="13"/>
      <c r="B3" s="7">
        <v>5059747511244</v>
      </c>
      <c r="C3" s="8" t="s">
        <v>357</v>
      </c>
      <c r="D3" s="8">
        <v>920</v>
      </c>
      <c r="E3" s="8"/>
      <c r="F3" s="8" t="s">
        <v>11</v>
      </c>
      <c r="G3" s="8" t="s">
        <v>207</v>
      </c>
      <c r="H3" s="8" t="s">
        <v>116</v>
      </c>
      <c r="I3" s="8" t="s">
        <v>358</v>
      </c>
      <c r="J3" s="8" t="s">
        <v>359</v>
      </c>
      <c r="K3" s="8" t="s">
        <v>419</v>
      </c>
      <c r="L3" s="8" t="s">
        <v>31</v>
      </c>
      <c r="M3" s="11">
        <v>6109909000</v>
      </c>
      <c r="N3" s="8" t="s">
        <v>214</v>
      </c>
      <c r="O3" s="8" t="s">
        <v>25</v>
      </c>
      <c r="P3" s="8">
        <v>1</v>
      </c>
      <c r="Q3" s="14">
        <v>33.299999999999997</v>
      </c>
      <c r="R3" s="14">
        <v>80</v>
      </c>
      <c r="S3" s="9">
        <f t="shared" ref="S3:S66" si="0">Q3*P3</f>
        <v>33.299999999999997</v>
      </c>
      <c r="T3" s="9">
        <f t="shared" ref="T3:T66" si="1">R3*P3</f>
        <v>80</v>
      </c>
    </row>
    <row r="4" spans="1:24" ht="90" customHeight="1" x14ac:dyDescent="0.25">
      <c r="A4" s="13"/>
      <c r="B4" s="7">
        <v>5059747511237</v>
      </c>
      <c r="C4" s="8" t="s">
        <v>357</v>
      </c>
      <c r="D4" s="8">
        <v>920</v>
      </c>
      <c r="E4" s="8"/>
      <c r="F4" s="8" t="s">
        <v>19</v>
      </c>
      <c r="G4" s="8" t="s">
        <v>207</v>
      </c>
      <c r="H4" s="8" t="s">
        <v>116</v>
      </c>
      <c r="I4" s="8" t="s">
        <v>358</v>
      </c>
      <c r="J4" s="8" t="s">
        <v>359</v>
      </c>
      <c r="K4" s="8" t="s">
        <v>419</v>
      </c>
      <c r="L4" s="8" t="s">
        <v>31</v>
      </c>
      <c r="M4" s="11">
        <v>6109909000</v>
      </c>
      <c r="N4" s="8" t="s">
        <v>214</v>
      </c>
      <c r="O4" s="8" t="s">
        <v>25</v>
      </c>
      <c r="P4" s="8">
        <v>3</v>
      </c>
      <c r="Q4" s="14">
        <v>33.299999999999997</v>
      </c>
      <c r="R4" s="14">
        <v>80</v>
      </c>
      <c r="S4" s="9">
        <f t="shared" si="0"/>
        <v>99.899999999999991</v>
      </c>
      <c r="T4" s="9">
        <f t="shared" si="1"/>
        <v>240</v>
      </c>
    </row>
    <row r="5" spans="1:24" ht="90" customHeight="1" x14ac:dyDescent="0.25">
      <c r="A5" s="13"/>
      <c r="B5" s="7">
        <v>5059747511220</v>
      </c>
      <c r="C5" s="8" t="s">
        <v>357</v>
      </c>
      <c r="D5" s="8">
        <v>920</v>
      </c>
      <c r="E5" s="8"/>
      <c r="F5" s="8" t="s">
        <v>35</v>
      </c>
      <c r="G5" s="8" t="s">
        <v>207</v>
      </c>
      <c r="H5" s="8" t="s">
        <v>116</v>
      </c>
      <c r="I5" s="8" t="s">
        <v>358</v>
      </c>
      <c r="J5" s="8" t="s">
        <v>359</v>
      </c>
      <c r="K5" s="8" t="s">
        <v>419</v>
      </c>
      <c r="L5" s="8" t="s">
        <v>31</v>
      </c>
      <c r="M5" s="11">
        <v>6109909000</v>
      </c>
      <c r="N5" s="8" t="s">
        <v>214</v>
      </c>
      <c r="O5" s="8" t="s">
        <v>25</v>
      </c>
      <c r="P5" s="8">
        <v>3</v>
      </c>
      <c r="Q5" s="14">
        <v>33.299999999999997</v>
      </c>
      <c r="R5" s="14">
        <v>80</v>
      </c>
      <c r="S5" s="9">
        <f t="shared" si="0"/>
        <v>99.899999999999991</v>
      </c>
      <c r="T5" s="9">
        <f t="shared" si="1"/>
        <v>240</v>
      </c>
    </row>
    <row r="6" spans="1:24" ht="90" customHeight="1" x14ac:dyDescent="0.25">
      <c r="A6" s="13"/>
      <c r="B6" s="7">
        <v>5059747511275</v>
      </c>
      <c r="C6" s="8" t="s">
        <v>357</v>
      </c>
      <c r="D6" s="8">
        <v>920</v>
      </c>
      <c r="E6" s="8"/>
      <c r="F6" s="8" t="s">
        <v>247</v>
      </c>
      <c r="G6" s="8" t="s">
        <v>207</v>
      </c>
      <c r="H6" s="8" t="s">
        <v>116</v>
      </c>
      <c r="I6" s="8" t="s">
        <v>358</v>
      </c>
      <c r="J6" s="8" t="s">
        <v>359</v>
      </c>
      <c r="K6" s="8" t="s">
        <v>419</v>
      </c>
      <c r="L6" s="8" t="s">
        <v>31</v>
      </c>
      <c r="M6" s="11">
        <v>6109909000</v>
      </c>
      <c r="N6" s="8" t="s">
        <v>214</v>
      </c>
      <c r="O6" s="8" t="s">
        <v>25</v>
      </c>
      <c r="P6" s="8">
        <v>6</v>
      </c>
      <c r="Q6" s="14">
        <v>33.299999999999997</v>
      </c>
      <c r="R6" s="14">
        <v>80</v>
      </c>
      <c r="S6" s="9">
        <f t="shared" si="0"/>
        <v>199.79999999999998</v>
      </c>
      <c r="T6" s="9">
        <f t="shared" si="1"/>
        <v>480</v>
      </c>
    </row>
    <row r="7" spans="1:24" ht="90" customHeight="1" x14ac:dyDescent="0.25">
      <c r="A7" s="13"/>
      <c r="B7" s="7">
        <v>5059747511213</v>
      </c>
      <c r="C7" s="8" t="s">
        <v>357</v>
      </c>
      <c r="D7" s="8">
        <v>920</v>
      </c>
      <c r="E7" s="8"/>
      <c r="F7" s="8" t="s">
        <v>248</v>
      </c>
      <c r="G7" s="8" t="s">
        <v>207</v>
      </c>
      <c r="H7" s="8" t="s">
        <v>116</v>
      </c>
      <c r="I7" s="8" t="s">
        <v>358</v>
      </c>
      <c r="J7" s="8" t="s">
        <v>359</v>
      </c>
      <c r="K7" s="8" t="s">
        <v>419</v>
      </c>
      <c r="L7" s="8" t="s">
        <v>31</v>
      </c>
      <c r="M7" s="11">
        <v>6109909000</v>
      </c>
      <c r="N7" s="8" t="s">
        <v>214</v>
      </c>
      <c r="O7" s="8" t="s">
        <v>25</v>
      </c>
      <c r="P7" s="8">
        <v>1</v>
      </c>
      <c r="Q7" s="14">
        <v>33.299999999999997</v>
      </c>
      <c r="R7" s="14">
        <v>80</v>
      </c>
      <c r="S7" s="9">
        <f t="shared" si="0"/>
        <v>33.299999999999997</v>
      </c>
      <c r="T7" s="9">
        <f t="shared" si="1"/>
        <v>80</v>
      </c>
    </row>
    <row r="8" spans="1:24" ht="90" customHeight="1" x14ac:dyDescent="0.25">
      <c r="A8" s="13"/>
      <c r="B8" s="7">
        <v>5059747512814</v>
      </c>
      <c r="C8" s="8" t="s">
        <v>360</v>
      </c>
      <c r="D8" s="8">
        <v>277</v>
      </c>
      <c r="E8" s="8"/>
      <c r="F8" s="8" t="s">
        <v>247</v>
      </c>
      <c r="G8" s="8" t="s">
        <v>207</v>
      </c>
      <c r="H8" s="8" t="s">
        <v>116</v>
      </c>
      <c r="I8" s="8" t="s">
        <v>361</v>
      </c>
      <c r="J8" s="8" t="s">
        <v>362</v>
      </c>
      <c r="K8" s="8" t="s">
        <v>419</v>
      </c>
      <c r="L8" s="8" t="s">
        <v>13</v>
      </c>
      <c r="M8" s="11">
        <v>6109100010</v>
      </c>
      <c r="N8" s="8" t="s">
        <v>69</v>
      </c>
      <c r="O8" s="8" t="s">
        <v>363</v>
      </c>
      <c r="P8" s="8">
        <v>1</v>
      </c>
      <c r="Q8" s="14">
        <v>25</v>
      </c>
      <c r="R8" s="14">
        <v>60</v>
      </c>
      <c r="S8" s="9">
        <f t="shared" si="0"/>
        <v>25</v>
      </c>
      <c r="T8" s="9">
        <f t="shared" si="1"/>
        <v>60</v>
      </c>
    </row>
    <row r="9" spans="1:24" ht="90" customHeight="1" x14ac:dyDescent="0.25">
      <c r="A9" s="13"/>
      <c r="B9" s="7">
        <v>5059747512852</v>
      </c>
      <c r="C9" s="8" t="s">
        <v>360</v>
      </c>
      <c r="D9" s="8" t="s">
        <v>161</v>
      </c>
      <c r="E9" s="8"/>
      <c r="F9" s="8" t="s">
        <v>11</v>
      </c>
      <c r="G9" s="8" t="s">
        <v>207</v>
      </c>
      <c r="H9" s="8" t="s">
        <v>116</v>
      </c>
      <c r="I9" s="8" t="s">
        <v>361</v>
      </c>
      <c r="J9" s="8" t="s">
        <v>163</v>
      </c>
      <c r="K9" s="8" t="s">
        <v>419</v>
      </c>
      <c r="L9" s="8" t="s">
        <v>13</v>
      </c>
      <c r="M9" s="11">
        <v>6109100010</v>
      </c>
      <c r="N9" s="8" t="s">
        <v>69</v>
      </c>
      <c r="O9" s="8" t="s">
        <v>363</v>
      </c>
      <c r="P9" s="8">
        <v>2</v>
      </c>
      <c r="Q9" s="14">
        <v>25</v>
      </c>
      <c r="R9" s="14">
        <v>60</v>
      </c>
      <c r="S9" s="9">
        <f t="shared" si="0"/>
        <v>50</v>
      </c>
      <c r="T9" s="9">
        <f t="shared" si="1"/>
        <v>120</v>
      </c>
    </row>
    <row r="10" spans="1:24" ht="90" customHeight="1" x14ac:dyDescent="0.25">
      <c r="A10" s="13"/>
      <c r="B10" s="7">
        <v>5059747512845</v>
      </c>
      <c r="C10" s="8" t="s">
        <v>360</v>
      </c>
      <c r="D10" s="8" t="s">
        <v>161</v>
      </c>
      <c r="E10" s="8"/>
      <c r="F10" s="8" t="s">
        <v>19</v>
      </c>
      <c r="G10" s="8" t="s">
        <v>207</v>
      </c>
      <c r="H10" s="8" t="s">
        <v>116</v>
      </c>
      <c r="I10" s="8" t="s">
        <v>361</v>
      </c>
      <c r="J10" s="8" t="s">
        <v>163</v>
      </c>
      <c r="K10" s="8" t="s">
        <v>419</v>
      </c>
      <c r="L10" s="8" t="s">
        <v>13</v>
      </c>
      <c r="M10" s="11">
        <v>6109100010</v>
      </c>
      <c r="N10" s="8" t="s">
        <v>69</v>
      </c>
      <c r="O10" s="8" t="s">
        <v>363</v>
      </c>
      <c r="P10" s="8">
        <v>3</v>
      </c>
      <c r="Q10" s="14">
        <v>25</v>
      </c>
      <c r="R10" s="14">
        <v>60</v>
      </c>
      <c r="S10" s="9">
        <f t="shared" si="0"/>
        <v>75</v>
      </c>
      <c r="T10" s="9">
        <f t="shared" si="1"/>
        <v>180</v>
      </c>
    </row>
    <row r="11" spans="1:24" ht="90" customHeight="1" x14ac:dyDescent="0.25">
      <c r="A11" s="13"/>
      <c r="B11" s="7">
        <v>5059747512838</v>
      </c>
      <c r="C11" s="8" t="s">
        <v>360</v>
      </c>
      <c r="D11" s="8" t="s">
        <v>161</v>
      </c>
      <c r="E11" s="8"/>
      <c r="F11" s="8" t="s">
        <v>35</v>
      </c>
      <c r="G11" s="8" t="s">
        <v>207</v>
      </c>
      <c r="H11" s="8" t="s">
        <v>116</v>
      </c>
      <c r="I11" s="8" t="s">
        <v>361</v>
      </c>
      <c r="J11" s="8" t="s">
        <v>163</v>
      </c>
      <c r="K11" s="8" t="s">
        <v>419</v>
      </c>
      <c r="L11" s="8" t="s">
        <v>13</v>
      </c>
      <c r="M11" s="11">
        <v>6109100010</v>
      </c>
      <c r="N11" s="8" t="s">
        <v>69</v>
      </c>
      <c r="O11" s="8" t="s">
        <v>363</v>
      </c>
      <c r="P11" s="8">
        <v>2</v>
      </c>
      <c r="Q11" s="14">
        <v>25</v>
      </c>
      <c r="R11" s="14">
        <v>60</v>
      </c>
      <c r="S11" s="9">
        <f t="shared" si="0"/>
        <v>50</v>
      </c>
      <c r="T11" s="9">
        <f t="shared" si="1"/>
        <v>120</v>
      </c>
    </row>
    <row r="12" spans="1:24" ht="90" customHeight="1" x14ac:dyDescent="0.25">
      <c r="A12" s="13"/>
      <c r="B12" s="7">
        <v>5059747512883</v>
      </c>
      <c r="C12" s="8" t="s">
        <v>360</v>
      </c>
      <c r="D12" s="8" t="s">
        <v>161</v>
      </c>
      <c r="E12" s="8"/>
      <c r="F12" s="8" t="s">
        <v>247</v>
      </c>
      <c r="G12" s="8" t="s">
        <v>207</v>
      </c>
      <c r="H12" s="8" t="s">
        <v>116</v>
      </c>
      <c r="I12" s="8" t="s">
        <v>361</v>
      </c>
      <c r="J12" s="8" t="s">
        <v>163</v>
      </c>
      <c r="K12" s="8" t="s">
        <v>419</v>
      </c>
      <c r="L12" s="8" t="s">
        <v>13</v>
      </c>
      <c r="M12" s="11">
        <v>6109100010</v>
      </c>
      <c r="N12" s="8" t="s">
        <v>69</v>
      </c>
      <c r="O12" s="8" t="s">
        <v>363</v>
      </c>
      <c r="P12" s="8">
        <v>4</v>
      </c>
      <c r="Q12" s="14">
        <v>25</v>
      </c>
      <c r="R12" s="14">
        <v>60</v>
      </c>
      <c r="S12" s="9">
        <f t="shared" si="0"/>
        <v>100</v>
      </c>
      <c r="T12" s="9">
        <f t="shared" si="1"/>
        <v>240</v>
      </c>
    </row>
    <row r="13" spans="1:24" ht="90" customHeight="1" x14ac:dyDescent="0.25">
      <c r="A13" s="13"/>
      <c r="B13" s="7">
        <v>5052507411242</v>
      </c>
      <c r="C13" s="8" t="s">
        <v>365</v>
      </c>
      <c r="D13" s="8">
        <v>595</v>
      </c>
      <c r="E13" s="8"/>
      <c r="F13" s="8" t="s">
        <v>11</v>
      </c>
      <c r="G13" s="8" t="s">
        <v>207</v>
      </c>
      <c r="H13" s="8" t="s">
        <v>150</v>
      </c>
      <c r="I13" s="8" t="s">
        <v>366</v>
      </c>
      <c r="J13" s="8" t="s">
        <v>12</v>
      </c>
      <c r="K13" s="8" t="s">
        <v>419</v>
      </c>
      <c r="L13" s="8" t="s">
        <v>13</v>
      </c>
      <c r="M13" s="11">
        <v>1234567890123</v>
      </c>
      <c r="N13" s="8" t="s">
        <v>69</v>
      </c>
      <c r="O13" s="8" t="s">
        <v>15</v>
      </c>
      <c r="P13" s="8">
        <v>10</v>
      </c>
      <c r="Q13" s="14">
        <v>41.6</v>
      </c>
      <c r="R13" s="14">
        <v>99.95</v>
      </c>
      <c r="S13" s="9">
        <f t="shared" si="0"/>
        <v>416</v>
      </c>
      <c r="T13" s="9">
        <f t="shared" si="1"/>
        <v>999.5</v>
      </c>
    </row>
    <row r="14" spans="1:24" ht="90" customHeight="1" x14ac:dyDescent="0.25">
      <c r="A14" s="13"/>
      <c r="B14" s="7">
        <v>5052507411273</v>
      </c>
      <c r="C14" s="8" t="s">
        <v>365</v>
      </c>
      <c r="D14" s="8">
        <v>595</v>
      </c>
      <c r="E14" s="8"/>
      <c r="F14" s="8" t="s">
        <v>247</v>
      </c>
      <c r="G14" s="8" t="s">
        <v>207</v>
      </c>
      <c r="H14" s="8" t="s">
        <v>150</v>
      </c>
      <c r="I14" s="8" t="s">
        <v>366</v>
      </c>
      <c r="J14" s="8" t="s">
        <v>12</v>
      </c>
      <c r="K14" s="8" t="s">
        <v>419</v>
      </c>
      <c r="L14" s="8" t="s">
        <v>13</v>
      </c>
      <c r="M14" s="11">
        <v>1234567890123</v>
      </c>
      <c r="N14" s="8" t="s">
        <v>69</v>
      </c>
      <c r="O14" s="8" t="s">
        <v>15</v>
      </c>
      <c r="P14" s="8">
        <v>4</v>
      </c>
      <c r="Q14" s="14">
        <v>41.6</v>
      </c>
      <c r="R14" s="14">
        <v>99.95</v>
      </c>
      <c r="S14" s="9">
        <f t="shared" si="0"/>
        <v>166.4</v>
      </c>
      <c r="T14" s="9">
        <f t="shared" si="1"/>
        <v>399.8</v>
      </c>
    </row>
    <row r="15" spans="1:24" ht="90" customHeight="1" x14ac:dyDescent="0.25">
      <c r="A15" s="13"/>
      <c r="B15" s="7">
        <v>5052507411211</v>
      </c>
      <c r="C15" s="8" t="s">
        <v>365</v>
      </c>
      <c r="D15" s="8">
        <v>595</v>
      </c>
      <c r="E15" s="8"/>
      <c r="F15" s="8" t="s">
        <v>248</v>
      </c>
      <c r="G15" s="8" t="s">
        <v>207</v>
      </c>
      <c r="H15" s="8" t="s">
        <v>150</v>
      </c>
      <c r="I15" s="8" t="s">
        <v>366</v>
      </c>
      <c r="J15" s="8" t="s">
        <v>12</v>
      </c>
      <c r="K15" s="8" t="s">
        <v>419</v>
      </c>
      <c r="L15" s="8" t="s">
        <v>13</v>
      </c>
      <c r="M15" s="11">
        <v>1234567890123</v>
      </c>
      <c r="N15" s="8" t="s">
        <v>69</v>
      </c>
      <c r="O15" s="8" t="s">
        <v>15</v>
      </c>
      <c r="P15" s="8">
        <v>2</v>
      </c>
      <c r="Q15" s="14">
        <v>41.6</v>
      </c>
      <c r="R15" s="14">
        <v>99.95</v>
      </c>
      <c r="S15" s="9">
        <f t="shared" si="0"/>
        <v>83.2</v>
      </c>
      <c r="T15" s="9">
        <f t="shared" si="1"/>
        <v>199.9</v>
      </c>
    </row>
    <row r="16" spans="1:24" ht="90" customHeight="1" x14ac:dyDescent="0.25">
      <c r="A16" s="13"/>
      <c r="B16" s="7">
        <v>5052507411525</v>
      </c>
      <c r="C16" s="8" t="s">
        <v>365</v>
      </c>
      <c r="D16" s="8">
        <v>802</v>
      </c>
      <c r="E16" s="8"/>
      <c r="F16" s="8" t="s">
        <v>11</v>
      </c>
      <c r="G16" s="8" t="s">
        <v>207</v>
      </c>
      <c r="H16" s="8" t="s">
        <v>150</v>
      </c>
      <c r="I16" s="8" t="s">
        <v>366</v>
      </c>
      <c r="J16" s="8" t="s">
        <v>367</v>
      </c>
      <c r="K16" s="8" t="s">
        <v>419</v>
      </c>
      <c r="L16" s="8" t="s">
        <v>13</v>
      </c>
      <c r="M16" s="11">
        <v>1234567890123</v>
      </c>
      <c r="N16" s="8" t="s">
        <v>69</v>
      </c>
      <c r="O16" s="8" t="s">
        <v>15</v>
      </c>
      <c r="P16" s="8">
        <v>14</v>
      </c>
      <c r="Q16" s="14">
        <v>41.6</v>
      </c>
      <c r="R16" s="14">
        <v>99.95</v>
      </c>
      <c r="S16" s="9">
        <f t="shared" si="0"/>
        <v>582.4</v>
      </c>
      <c r="T16" s="9">
        <f t="shared" si="1"/>
        <v>1399.3</v>
      </c>
    </row>
    <row r="17" spans="1:20" ht="90" customHeight="1" x14ac:dyDescent="0.25">
      <c r="A17" s="13"/>
      <c r="B17" s="7">
        <v>5052507411556</v>
      </c>
      <c r="C17" s="8" t="s">
        <v>365</v>
      </c>
      <c r="D17" s="8">
        <v>802</v>
      </c>
      <c r="E17" s="8"/>
      <c r="F17" s="8" t="s">
        <v>247</v>
      </c>
      <c r="G17" s="8" t="s">
        <v>207</v>
      </c>
      <c r="H17" s="8" t="s">
        <v>150</v>
      </c>
      <c r="I17" s="8" t="s">
        <v>366</v>
      </c>
      <c r="J17" s="8" t="s">
        <v>367</v>
      </c>
      <c r="K17" s="8" t="s">
        <v>419</v>
      </c>
      <c r="L17" s="8" t="s">
        <v>13</v>
      </c>
      <c r="M17" s="11">
        <v>1234567890123</v>
      </c>
      <c r="N17" s="8" t="s">
        <v>69</v>
      </c>
      <c r="O17" s="8" t="s">
        <v>15</v>
      </c>
      <c r="P17" s="8">
        <v>10</v>
      </c>
      <c r="Q17" s="14">
        <v>41.6</v>
      </c>
      <c r="R17" s="14">
        <v>99.95</v>
      </c>
      <c r="S17" s="9">
        <f t="shared" si="0"/>
        <v>416</v>
      </c>
      <c r="T17" s="9">
        <f t="shared" si="1"/>
        <v>999.5</v>
      </c>
    </row>
    <row r="18" spans="1:20" ht="90" customHeight="1" x14ac:dyDescent="0.25">
      <c r="A18" s="13"/>
      <c r="B18" s="7">
        <v>5052507411594</v>
      </c>
      <c r="C18" s="8" t="s">
        <v>365</v>
      </c>
      <c r="D18" s="8">
        <v>913</v>
      </c>
      <c r="E18" s="8"/>
      <c r="F18" s="8" t="s">
        <v>11</v>
      </c>
      <c r="G18" s="8" t="s">
        <v>207</v>
      </c>
      <c r="H18" s="8" t="s">
        <v>150</v>
      </c>
      <c r="I18" s="8" t="s">
        <v>366</v>
      </c>
      <c r="J18" s="8" t="s">
        <v>364</v>
      </c>
      <c r="K18" s="8" t="s">
        <v>419</v>
      </c>
      <c r="L18" s="8" t="s">
        <v>13</v>
      </c>
      <c r="M18" s="11">
        <v>1234567890123</v>
      </c>
      <c r="N18" s="8" t="s">
        <v>69</v>
      </c>
      <c r="O18" s="8" t="s">
        <v>15</v>
      </c>
      <c r="P18" s="8">
        <v>18</v>
      </c>
      <c r="Q18" s="14">
        <v>41.6</v>
      </c>
      <c r="R18" s="14">
        <v>99.95</v>
      </c>
      <c r="S18" s="9">
        <f t="shared" si="0"/>
        <v>748.80000000000007</v>
      </c>
      <c r="T18" s="9">
        <f t="shared" si="1"/>
        <v>1799.1000000000001</v>
      </c>
    </row>
    <row r="19" spans="1:20" ht="90" customHeight="1" x14ac:dyDescent="0.25">
      <c r="A19" s="13"/>
      <c r="B19" s="7">
        <v>5052507411587</v>
      </c>
      <c r="C19" s="8" t="s">
        <v>365</v>
      </c>
      <c r="D19" s="8">
        <v>913</v>
      </c>
      <c r="E19" s="8"/>
      <c r="F19" s="8" t="s">
        <v>19</v>
      </c>
      <c r="G19" s="8" t="s">
        <v>207</v>
      </c>
      <c r="H19" s="8" t="s">
        <v>150</v>
      </c>
      <c r="I19" s="8" t="s">
        <v>366</v>
      </c>
      <c r="J19" s="8" t="s">
        <v>364</v>
      </c>
      <c r="K19" s="8" t="s">
        <v>419</v>
      </c>
      <c r="L19" s="8" t="s">
        <v>13</v>
      </c>
      <c r="M19" s="11">
        <v>1234567890123</v>
      </c>
      <c r="N19" s="8" t="s">
        <v>69</v>
      </c>
      <c r="O19" s="8" t="s">
        <v>15</v>
      </c>
      <c r="P19" s="8">
        <v>7</v>
      </c>
      <c r="Q19" s="14">
        <v>41.6</v>
      </c>
      <c r="R19" s="14">
        <v>99.95</v>
      </c>
      <c r="S19" s="9">
        <f t="shared" si="0"/>
        <v>291.2</v>
      </c>
      <c r="T19" s="9">
        <f t="shared" si="1"/>
        <v>699.65</v>
      </c>
    </row>
    <row r="20" spans="1:20" ht="90" customHeight="1" x14ac:dyDescent="0.25">
      <c r="A20" s="13"/>
      <c r="B20" s="7">
        <v>5052507411570</v>
      </c>
      <c r="C20" s="8" t="s">
        <v>365</v>
      </c>
      <c r="D20" s="8">
        <v>913</v>
      </c>
      <c r="E20" s="8"/>
      <c r="F20" s="8" t="s">
        <v>35</v>
      </c>
      <c r="G20" s="8" t="s">
        <v>207</v>
      </c>
      <c r="H20" s="8" t="s">
        <v>150</v>
      </c>
      <c r="I20" s="8" t="s">
        <v>366</v>
      </c>
      <c r="J20" s="8" t="s">
        <v>364</v>
      </c>
      <c r="K20" s="8" t="s">
        <v>419</v>
      </c>
      <c r="L20" s="8" t="s">
        <v>13</v>
      </c>
      <c r="M20" s="11">
        <v>1234567890123</v>
      </c>
      <c r="N20" s="8" t="s">
        <v>69</v>
      </c>
      <c r="O20" s="8" t="s">
        <v>15</v>
      </c>
      <c r="P20" s="8">
        <v>4</v>
      </c>
      <c r="Q20" s="14">
        <v>41.6</v>
      </c>
      <c r="R20" s="14">
        <v>99.95</v>
      </c>
      <c r="S20" s="9">
        <f t="shared" si="0"/>
        <v>166.4</v>
      </c>
      <c r="T20" s="9">
        <f t="shared" si="1"/>
        <v>399.8</v>
      </c>
    </row>
    <row r="21" spans="1:20" ht="90" customHeight="1" x14ac:dyDescent="0.25">
      <c r="A21" s="13"/>
      <c r="B21" s="7">
        <v>5052507411600</v>
      </c>
      <c r="C21" s="8" t="s">
        <v>365</v>
      </c>
      <c r="D21" s="8">
        <v>913</v>
      </c>
      <c r="E21" s="8"/>
      <c r="F21" s="8" t="s">
        <v>20</v>
      </c>
      <c r="G21" s="8" t="s">
        <v>207</v>
      </c>
      <c r="H21" s="8" t="s">
        <v>150</v>
      </c>
      <c r="I21" s="8" t="s">
        <v>366</v>
      </c>
      <c r="J21" s="8" t="s">
        <v>364</v>
      </c>
      <c r="K21" s="8" t="s">
        <v>419</v>
      </c>
      <c r="L21" s="8" t="s">
        <v>13</v>
      </c>
      <c r="M21" s="11">
        <v>1234567890123</v>
      </c>
      <c r="N21" s="8" t="s">
        <v>69</v>
      </c>
      <c r="O21" s="8" t="s">
        <v>15</v>
      </c>
      <c r="P21" s="8">
        <v>10</v>
      </c>
      <c r="Q21" s="14">
        <v>41.6</v>
      </c>
      <c r="R21" s="14">
        <v>99.95</v>
      </c>
      <c r="S21" s="9">
        <f t="shared" si="0"/>
        <v>416</v>
      </c>
      <c r="T21" s="9">
        <f t="shared" si="1"/>
        <v>999.5</v>
      </c>
    </row>
    <row r="22" spans="1:20" ht="90" customHeight="1" x14ac:dyDescent="0.25">
      <c r="A22" s="13"/>
      <c r="B22" s="7">
        <v>5052507411624</v>
      </c>
      <c r="C22" s="8" t="s">
        <v>365</v>
      </c>
      <c r="D22" s="8">
        <v>913</v>
      </c>
      <c r="E22" s="8"/>
      <c r="F22" s="8" t="s">
        <v>247</v>
      </c>
      <c r="G22" s="8" t="s">
        <v>207</v>
      </c>
      <c r="H22" s="8" t="s">
        <v>150</v>
      </c>
      <c r="I22" s="8" t="s">
        <v>366</v>
      </c>
      <c r="J22" s="8" t="s">
        <v>364</v>
      </c>
      <c r="K22" s="8" t="s">
        <v>419</v>
      </c>
      <c r="L22" s="8" t="s">
        <v>13</v>
      </c>
      <c r="M22" s="11">
        <v>1234567890123</v>
      </c>
      <c r="N22" s="8" t="s">
        <v>69</v>
      </c>
      <c r="O22" s="8" t="s">
        <v>15</v>
      </c>
      <c r="P22" s="8">
        <v>24</v>
      </c>
      <c r="Q22" s="14">
        <v>41.6</v>
      </c>
      <c r="R22" s="14">
        <v>99.95</v>
      </c>
      <c r="S22" s="9">
        <f t="shared" si="0"/>
        <v>998.40000000000009</v>
      </c>
      <c r="T22" s="9">
        <f t="shared" si="1"/>
        <v>2398.8000000000002</v>
      </c>
    </row>
    <row r="23" spans="1:20" ht="90" customHeight="1" x14ac:dyDescent="0.25">
      <c r="A23" s="8"/>
      <c r="B23" s="7">
        <v>5059098980089</v>
      </c>
      <c r="C23" s="8" t="s">
        <v>368</v>
      </c>
      <c r="D23" s="8">
        <v>595</v>
      </c>
      <c r="E23" s="8"/>
      <c r="F23" s="8" t="s">
        <v>11</v>
      </c>
      <c r="G23" s="8" t="s">
        <v>207</v>
      </c>
      <c r="H23" s="8" t="s">
        <v>150</v>
      </c>
      <c r="I23" s="8" t="s">
        <v>369</v>
      </c>
      <c r="J23" s="8" t="s">
        <v>12</v>
      </c>
      <c r="K23" s="8" t="s">
        <v>419</v>
      </c>
      <c r="L23" s="8" t="s">
        <v>13</v>
      </c>
      <c r="M23" s="11">
        <v>6105100000</v>
      </c>
      <c r="N23" s="8" t="s">
        <v>69</v>
      </c>
      <c r="O23" s="8" t="s">
        <v>15</v>
      </c>
      <c r="P23" s="8">
        <v>15</v>
      </c>
      <c r="Q23" s="14">
        <v>47.9</v>
      </c>
      <c r="R23" s="14">
        <v>115</v>
      </c>
      <c r="S23" s="9">
        <f t="shared" si="0"/>
        <v>718.5</v>
      </c>
      <c r="T23" s="9">
        <f t="shared" si="1"/>
        <v>1725</v>
      </c>
    </row>
    <row r="24" spans="1:20" ht="90" customHeight="1" x14ac:dyDescent="0.25">
      <c r="A24" s="8"/>
      <c r="B24" s="7">
        <v>5059098980119</v>
      </c>
      <c r="C24" s="8" t="s">
        <v>368</v>
      </c>
      <c r="D24" s="8">
        <v>595</v>
      </c>
      <c r="E24" s="8"/>
      <c r="F24" s="8" t="s">
        <v>247</v>
      </c>
      <c r="G24" s="8" t="s">
        <v>207</v>
      </c>
      <c r="H24" s="8" t="s">
        <v>150</v>
      </c>
      <c r="I24" s="8" t="s">
        <v>369</v>
      </c>
      <c r="J24" s="8" t="s">
        <v>12</v>
      </c>
      <c r="K24" s="8" t="s">
        <v>419</v>
      </c>
      <c r="L24" s="8" t="s">
        <v>13</v>
      </c>
      <c r="M24" s="11">
        <v>6105100000</v>
      </c>
      <c r="N24" s="8" t="s">
        <v>69</v>
      </c>
      <c r="O24" s="8" t="s">
        <v>15</v>
      </c>
      <c r="P24" s="8">
        <v>11</v>
      </c>
      <c r="Q24" s="14">
        <v>47.9</v>
      </c>
      <c r="R24" s="14">
        <v>115</v>
      </c>
      <c r="S24" s="9">
        <f t="shared" si="0"/>
        <v>526.9</v>
      </c>
      <c r="T24" s="9">
        <f t="shared" si="1"/>
        <v>1265</v>
      </c>
    </row>
    <row r="25" spans="1:20" ht="90" customHeight="1" x14ac:dyDescent="0.25">
      <c r="A25" s="8"/>
      <c r="B25" s="7">
        <v>5059098980225</v>
      </c>
      <c r="C25" s="8" t="s">
        <v>368</v>
      </c>
      <c r="D25" s="8">
        <v>913</v>
      </c>
      <c r="E25" s="8"/>
      <c r="F25" s="8" t="s">
        <v>11</v>
      </c>
      <c r="G25" s="8" t="s">
        <v>207</v>
      </c>
      <c r="H25" s="8" t="s">
        <v>150</v>
      </c>
      <c r="I25" s="8" t="s">
        <v>369</v>
      </c>
      <c r="J25" s="8" t="s">
        <v>364</v>
      </c>
      <c r="K25" s="8" t="s">
        <v>419</v>
      </c>
      <c r="L25" s="8" t="s">
        <v>13</v>
      </c>
      <c r="M25" s="11">
        <v>6105100000</v>
      </c>
      <c r="N25" s="8" t="s">
        <v>69</v>
      </c>
      <c r="O25" s="8" t="s">
        <v>15</v>
      </c>
      <c r="P25" s="8">
        <v>17</v>
      </c>
      <c r="Q25" s="14">
        <v>47.9</v>
      </c>
      <c r="R25" s="14">
        <v>115</v>
      </c>
      <c r="S25" s="9">
        <f t="shared" si="0"/>
        <v>814.3</v>
      </c>
      <c r="T25" s="9">
        <f t="shared" si="1"/>
        <v>1955</v>
      </c>
    </row>
    <row r="26" spans="1:20" ht="90" customHeight="1" x14ac:dyDescent="0.25">
      <c r="A26" s="8"/>
      <c r="B26" s="7">
        <v>5059098980218</v>
      </c>
      <c r="C26" s="8" t="s">
        <v>368</v>
      </c>
      <c r="D26" s="8">
        <v>913</v>
      </c>
      <c r="E26" s="8"/>
      <c r="F26" s="8" t="s">
        <v>19</v>
      </c>
      <c r="G26" s="8" t="s">
        <v>207</v>
      </c>
      <c r="H26" s="8" t="s">
        <v>150</v>
      </c>
      <c r="I26" s="8" t="s">
        <v>369</v>
      </c>
      <c r="J26" s="8" t="s">
        <v>364</v>
      </c>
      <c r="K26" s="8" t="s">
        <v>419</v>
      </c>
      <c r="L26" s="8" t="s">
        <v>13</v>
      </c>
      <c r="M26" s="11">
        <v>6105100000</v>
      </c>
      <c r="N26" s="8" t="s">
        <v>69</v>
      </c>
      <c r="O26" s="8" t="s">
        <v>15</v>
      </c>
      <c r="P26" s="8">
        <v>3</v>
      </c>
      <c r="Q26" s="14">
        <v>47.9</v>
      </c>
      <c r="R26" s="14">
        <v>115</v>
      </c>
      <c r="S26" s="9">
        <f t="shared" si="0"/>
        <v>143.69999999999999</v>
      </c>
      <c r="T26" s="9">
        <f t="shared" si="1"/>
        <v>345</v>
      </c>
    </row>
    <row r="27" spans="1:20" ht="90" customHeight="1" x14ac:dyDescent="0.25">
      <c r="A27" s="8"/>
      <c r="B27" s="7">
        <v>5059098980201</v>
      </c>
      <c r="C27" s="8" t="s">
        <v>368</v>
      </c>
      <c r="D27" s="8">
        <v>913</v>
      </c>
      <c r="E27" s="8"/>
      <c r="F27" s="8" t="s">
        <v>35</v>
      </c>
      <c r="G27" s="8" t="s">
        <v>207</v>
      </c>
      <c r="H27" s="8" t="s">
        <v>150</v>
      </c>
      <c r="I27" s="8" t="s">
        <v>369</v>
      </c>
      <c r="J27" s="8" t="s">
        <v>364</v>
      </c>
      <c r="K27" s="8" t="s">
        <v>419</v>
      </c>
      <c r="L27" s="8" t="s">
        <v>13</v>
      </c>
      <c r="M27" s="11">
        <v>6105100000</v>
      </c>
      <c r="N27" s="8" t="s">
        <v>69</v>
      </c>
      <c r="O27" s="8" t="s">
        <v>15</v>
      </c>
      <c r="P27" s="8">
        <v>2</v>
      </c>
      <c r="Q27" s="14">
        <v>47.9</v>
      </c>
      <c r="R27" s="14">
        <v>115</v>
      </c>
      <c r="S27" s="9">
        <f t="shared" si="0"/>
        <v>95.8</v>
      </c>
      <c r="T27" s="9">
        <f t="shared" si="1"/>
        <v>230</v>
      </c>
    </row>
    <row r="28" spans="1:20" ht="90" customHeight="1" x14ac:dyDescent="0.25">
      <c r="A28" s="8"/>
      <c r="B28" s="7">
        <v>5059098980232</v>
      </c>
      <c r="C28" s="8" t="s">
        <v>368</v>
      </c>
      <c r="D28" s="8">
        <v>913</v>
      </c>
      <c r="E28" s="8"/>
      <c r="F28" s="8" t="s">
        <v>20</v>
      </c>
      <c r="G28" s="8" t="s">
        <v>207</v>
      </c>
      <c r="H28" s="8" t="s">
        <v>150</v>
      </c>
      <c r="I28" s="8" t="s">
        <v>369</v>
      </c>
      <c r="J28" s="8" t="s">
        <v>364</v>
      </c>
      <c r="K28" s="8" t="s">
        <v>419</v>
      </c>
      <c r="L28" s="8" t="s">
        <v>13</v>
      </c>
      <c r="M28" s="11">
        <v>6105100000</v>
      </c>
      <c r="N28" s="8" t="s">
        <v>69</v>
      </c>
      <c r="O28" s="8" t="s">
        <v>15</v>
      </c>
      <c r="P28" s="8">
        <v>5</v>
      </c>
      <c r="Q28" s="14">
        <v>47.9</v>
      </c>
      <c r="R28" s="14">
        <v>115</v>
      </c>
      <c r="S28" s="9">
        <f t="shared" si="0"/>
        <v>239.5</v>
      </c>
      <c r="T28" s="9">
        <f t="shared" si="1"/>
        <v>575</v>
      </c>
    </row>
    <row r="29" spans="1:20" ht="90" customHeight="1" x14ac:dyDescent="0.25">
      <c r="A29" s="8"/>
      <c r="B29" s="7">
        <v>5059098980256</v>
      </c>
      <c r="C29" s="8" t="s">
        <v>368</v>
      </c>
      <c r="D29" s="8">
        <v>913</v>
      </c>
      <c r="E29" s="8"/>
      <c r="F29" s="8" t="s">
        <v>247</v>
      </c>
      <c r="G29" s="8" t="s">
        <v>207</v>
      </c>
      <c r="H29" s="8" t="s">
        <v>150</v>
      </c>
      <c r="I29" s="8" t="s">
        <v>369</v>
      </c>
      <c r="J29" s="8" t="s">
        <v>364</v>
      </c>
      <c r="K29" s="8" t="s">
        <v>419</v>
      </c>
      <c r="L29" s="8" t="s">
        <v>13</v>
      </c>
      <c r="M29" s="11">
        <v>6105100000</v>
      </c>
      <c r="N29" s="8" t="s">
        <v>69</v>
      </c>
      <c r="O29" s="8" t="s">
        <v>15</v>
      </c>
      <c r="P29" s="8">
        <v>16</v>
      </c>
      <c r="Q29" s="14">
        <v>47.9</v>
      </c>
      <c r="R29" s="14">
        <v>115</v>
      </c>
      <c r="S29" s="9">
        <f t="shared" si="0"/>
        <v>766.4</v>
      </c>
      <c r="T29" s="9">
        <f t="shared" si="1"/>
        <v>1840</v>
      </c>
    </row>
    <row r="30" spans="1:20" ht="90" customHeight="1" x14ac:dyDescent="0.25">
      <c r="A30" s="13"/>
      <c r="B30" s="7">
        <v>5059747513552</v>
      </c>
      <c r="C30" s="8" t="s">
        <v>370</v>
      </c>
      <c r="D30" s="8" t="s">
        <v>371</v>
      </c>
      <c r="E30" s="8"/>
      <c r="F30" s="8" t="s">
        <v>11</v>
      </c>
      <c r="G30" s="8" t="s">
        <v>207</v>
      </c>
      <c r="H30" s="8" t="s">
        <v>150</v>
      </c>
      <c r="I30" s="8" t="s">
        <v>372</v>
      </c>
      <c r="J30" s="8" t="s">
        <v>373</v>
      </c>
      <c r="K30" s="8" t="s">
        <v>419</v>
      </c>
      <c r="L30" s="8" t="s">
        <v>53</v>
      </c>
      <c r="M30" s="11">
        <v>6105909000</v>
      </c>
      <c r="N30" s="8" t="s">
        <v>214</v>
      </c>
      <c r="O30" s="8" t="s">
        <v>335</v>
      </c>
      <c r="P30" s="8">
        <v>4</v>
      </c>
      <c r="Q30" s="14">
        <v>66.7</v>
      </c>
      <c r="R30" s="14">
        <v>160</v>
      </c>
      <c r="S30" s="9">
        <f t="shared" si="0"/>
        <v>266.8</v>
      </c>
      <c r="T30" s="9">
        <f t="shared" si="1"/>
        <v>640</v>
      </c>
    </row>
    <row r="31" spans="1:20" ht="90" customHeight="1" x14ac:dyDescent="0.25">
      <c r="A31" s="13"/>
      <c r="B31" s="7">
        <v>5059747513545</v>
      </c>
      <c r="C31" s="8" t="s">
        <v>370</v>
      </c>
      <c r="D31" s="8" t="s">
        <v>371</v>
      </c>
      <c r="E31" s="8"/>
      <c r="F31" s="8" t="s">
        <v>19</v>
      </c>
      <c r="G31" s="8" t="s">
        <v>207</v>
      </c>
      <c r="H31" s="8" t="s">
        <v>150</v>
      </c>
      <c r="I31" s="8" t="s">
        <v>372</v>
      </c>
      <c r="J31" s="8" t="s">
        <v>373</v>
      </c>
      <c r="K31" s="8" t="s">
        <v>419</v>
      </c>
      <c r="L31" s="8" t="s">
        <v>53</v>
      </c>
      <c r="M31" s="11">
        <v>6105909000</v>
      </c>
      <c r="N31" s="8" t="s">
        <v>214</v>
      </c>
      <c r="O31" s="8" t="s">
        <v>335</v>
      </c>
      <c r="P31" s="8">
        <v>4</v>
      </c>
      <c r="Q31" s="14">
        <v>66.7</v>
      </c>
      <c r="R31" s="14">
        <v>160</v>
      </c>
      <c r="S31" s="9">
        <f t="shared" si="0"/>
        <v>266.8</v>
      </c>
      <c r="T31" s="9">
        <f t="shared" si="1"/>
        <v>640</v>
      </c>
    </row>
    <row r="32" spans="1:20" ht="90" customHeight="1" x14ac:dyDescent="0.25">
      <c r="A32" s="13"/>
      <c r="B32" s="7">
        <v>5059747513538</v>
      </c>
      <c r="C32" s="8" t="s">
        <v>370</v>
      </c>
      <c r="D32" s="8" t="s">
        <v>371</v>
      </c>
      <c r="E32" s="8"/>
      <c r="F32" s="8" t="s">
        <v>35</v>
      </c>
      <c r="G32" s="8" t="s">
        <v>207</v>
      </c>
      <c r="H32" s="8" t="s">
        <v>150</v>
      </c>
      <c r="I32" s="8" t="s">
        <v>372</v>
      </c>
      <c r="J32" s="8" t="s">
        <v>373</v>
      </c>
      <c r="K32" s="8" t="s">
        <v>419</v>
      </c>
      <c r="L32" s="8" t="s">
        <v>53</v>
      </c>
      <c r="M32" s="11">
        <v>6105909000</v>
      </c>
      <c r="N32" s="8" t="s">
        <v>214</v>
      </c>
      <c r="O32" s="8" t="s">
        <v>335</v>
      </c>
      <c r="P32" s="8">
        <v>3</v>
      </c>
      <c r="Q32" s="14">
        <v>66.7</v>
      </c>
      <c r="R32" s="14">
        <v>160</v>
      </c>
      <c r="S32" s="9">
        <f t="shared" si="0"/>
        <v>200.10000000000002</v>
      </c>
      <c r="T32" s="9">
        <f t="shared" si="1"/>
        <v>480</v>
      </c>
    </row>
    <row r="33" spans="1:20" ht="90" customHeight="1" x14ac:dyDescent="0.25">
      <c r="A33" s="13"/>
      <c r="B33" s="7">
        <v>5059747513521</v>
      </c>
      <c r="C33" s="8" t="s">
        <v>370</v>
      </c>
      <c r="D33" s="8" t="s">
        <v>371</v>
      </c>
      <c r="E33" s="8"/>
      <c r="F33" s="8" t="s">
        <v>248</v>
      </c>
      <c r="G33" s="8" t="s">
        <v>207</v>
      </c>
      <c r="H33" s="8" t="s">
        <v>150</v>
      </c>
      <c r="I33" s="8" t="s">
        <v>372</v>
      </c>
      <c r="J33" s="8" t="s">
        <v>373</v>
      </c>
      <c r="K33" s="8" t="s">
        <v>419</v>
      </c>
      <c r="L33" s="8" t="s">
        <v>53</v>
      </c>
      <c r="M33" s="11">
        <v>6105909000</v>
      </c>
      <c r="N33" s="8" t="s">
        <v>214</v>
      </c>
      <c r="O33" s="8" t="s">
        <v>335</v>
      </c>
      <c r="P33" s="8">
        <v>1</v>
      </c>
      <c r="Q33" s="14">
        <v>66.7</v>
      </c>
      <c r="R33" s="14">
        <v>160</v>
      </c>
      <c r="S33" s="9">
        <f t="shared" si="0"/>
        <v>66.7</v>
      </c>
      <c r="T33" s="9">
        <f t="shared" si="1"/>
        <v>160</v>
      </c>
    </row>
    <row r="34" spans="1:20" ht="90" customHeight="1" x14ac:dyDescent="0.25">
      <c r="A34" s="8"/>
      <c r="B34" s="7">
        <v>5059747513620</v>
      </c>
      <c r="C34" s="8" t="s">
        <v>370</v>
      </c>
      <c r="D34" s="8" t="s">
        <v>374</v>
      </c>
      <c r="E34" s="8"/>
      <c r="F34" s="8" t="s">
        <v>11</v>
      </c>
      <c r="G34" s="8" t="s">
        <v>207</v>
      </c>
      <c r="H34" s="8" t="s">
        <v>150</v>
      </c>
      <c r="I34" s="8" t="s">
        <v>372</v>
      </c>
      <c r="J34" s="8" t="s">
        <v>375</v>
      </c>
      <c r="K34" s="8" t="s">
        <v>419</v>
      </c>
      <c r="L34" s="8" t="s">
        <v>53</v>
      </c>
      <c r="M34" s="11">
        <v>6105909000</v>
      </c>
      <c r="N34" s="8" t="s">
        <v>214</v>
      </c>
      <c r="O34" s="8" t="s">
        <v>335</v>
      </c>
      <c r="P34" s="8">
        <v>2</v>
      </c>
      <c r="Q34" s="14">
        <v>66.7</v>
      </c>
      <c r="R34" s="14">
        <v>160</v>
      </c>
      <c r="S34" s="9">
        <f t="shared" si="0"/>
        <v>133.4</v>
      </c>
      <c r="T34" s="9">
        <f t="shared" si="1"/>
        <v>320</v>
      </c>
    </row>
    <row r="35" spans="1:20" ht="90" customHeight="1" x14ac:dyDescent="0.25">
      <c r="A35" s="13"/>
      <c r="B35" s="7">
        <v>5059747513699</v>
      </c>
      <c r="C35" s="8" t="s">
        <v>370</v>
      </c>
      <c r="D35" s="8">
        <v>603</v>
      </c>
      <c r="E35" s="8"/>
      <c r="F35" s="8" t="s">
        <v>11</v>
      </c>
      <c r="G35" s="8" t="s">
        <v>207</v>
      </c>
      <c r="H35" s="8" t="s">
        <v>150</v>
      </c>
      <c r="I35" s="8" t="s">
        <v>372</v>
      </c>
      <c r="J35" s="8" t="s">
        <v>376</v>
      </c>
      <c r="K35" s="8" t="s">
        <v>419</v>
      </c>
      <c r="L35" s="8" t="s">
        <v>53</v>
      </c>
      <c r="M35" s="11">
        <v>6105909000</v>
      </c>
      <c r="N35" s="8" t="s">
        <v>214</v>
      </c>
      <c r="O35" s="8" t="s">
        <v>335</v>
      </c>
      <c r="P35" s="8">
        <v>4</v>
      </c>
      <c r="Q35" s="14">
        <v>66.7</v>
      </c>
      <c r="R35" s="14">
        <v>160</v>
      </c>
      <c r="S35" s="9">
        <f t="shared" si="0"/>
        <v>266.8</v>
      </c>
      <c r="T35" s="9">
        <f t="shared" si="1"/>
        <v>640</v>
      </c>
    </row>
    <row r="36" spans="1:20" ht="90" customHeight="1" x14ac:dyDescent="0.25">
      <c r="A36" s="13"/>
      <c r="B36" s="7">
        <v>5059747513682</v>
      </c>
      <c r="C36" s="8" t="s">
        <v>370</v>
      </c>
      <c r="D36" s="8">
        <v>603</v>
      </c>
      <c r="E36" s="8"/>
      <c r="F36" s="8" t="s">
        <v>19</v>
      </c>
      <c r="G36" s="8" t="s">
        <v>207</v>
      </c>
      <c r="H36" s="8" t="s">
        <v>150</v>
      </c>
      <c r="I36" s="8" t="s">
        <v>372</v>
      </c>
      <c r="J36" s="8" t="s">
        <v>376</v>
      </c>
      <c r="K36" s="8" t="s">
        <v>419</v>
      </c>
      <c r="L36" s="8" t="s">
        <v>53</v>
      </c>
      <c r="M36" s="11">
        <v>6105909000</v>
      </c>
      <c r="N36" s="8" t="s">
        <v>214</v>
      </c>
      <c r="O36" s="8" t="s">
        <v>335</v>
      </c>
      <c r="P36" s="8">
        <v>3</v>
      </c>
      <c r="Q36" s="14">
        <v>66.7</v>
      </c>
      <c r="R36" s="14">
        <v>160</v>
      </c>
      <c r="S36" s="9">
        <f t="shared" si="0"/>
        <v>200.10000000000002</v>
      </c>
      <c r="T36" s="9">
        <f t="shared" si="1"/>
        <v>480</v>
      </c>
    </row>
    <row r="37" spans="1:20" ht="90" customHeight="1" x14ac:dyDescent="0.25">
      <c r="A37" s="13"/>
      <c r="B37" s="7">
        <v>5059747513729</v>
      </c>
      <c r="C37" s="8" t="s">
        <v>370</v>
      </c>
      <c r="D37" s="8">
        <v>603</v>
      </c>
      <c r="E37" s="8"/>
      <c r="F37" s="8" t="s">
        <v>247</v>
      </c>
      <c r="G37" s="8" t="s">
        <v>207</v>
      </c>
      <c r="H37" s="8" t="s">
        <v>150</v>
      </c>
      <c r="I37" s="8" t="s">
        <v>372</v>
      </c>
      <c r="J37" s="8" t="s">
        <v>376</v>
      </c>
      <c r="K37" s="8" t="s">
        <v>419</v>
      </c>
      <c r="L37" s="8" t="s">
        <v>53</v>
      </c>
      <c r="M37" s="11">
        <v>6105909000</v>
      </c>
      <c r="N37" s="8" t="s">
        <v>214</v>
      </c>
      <c r="O37" s="8" t="s">
        <v>335</v>
      </c>
      <c r="P37" s="8">
        <v>5</v>
      </c>
      <c r="Q37" s="14">
        <v>66.7</v>
      </c>
      <c r="R37" s="14">
        <v>160</v>
      </c>
      <c r="S37" s="9">
        <f t="shared" si="0"/>
        <v>333.5</v>
      </c>
      <c r="T37" s="9">
        <f t="shared" si="1"/>
        <v>800</v>
      </c>
    </row>
    <row r="38" spans="1:20" ht="90" customHeight="1" x14ac:dyDescent="0.25">
      <c r="A38" s="13"/>
      <c r="B38" s="7">
        <v>5059747513668</v>
      </c>
      <c r="C38" s="8" t="s">
        <v>370</v>
      </c>
      <c r="D38" s="8">
        <v>603</v>
      </c>
      <c r="E38" s="8"/>
      <c r="F38" s="8" t="s">
        <v>248</v>
      </c>
      <c r="G38" s="8" t="s">
        <v>207</v>
      </c>
      <c r="H38" s="8" t="s">
        <v>150</v>
      </c>
      <c r="I38" s="8" t="s">
        <v>372</v>
      </c>
      <c r="J38" s="8" t="s">
        <v>376</v>
      </c>
      <c r="K38" s="8" t="s">
        <v>419</v>
      </c>
      <c r="L38" s="8" t="s">
        <v>53</v>
      </c>
      <c r="M38" s="11">
        <v>6105909000</v>
      </c>
      <c r="N38" s="8" t="s">
        <v>214</v>
      </c>
      <c r="O38" s="8" t="s">
        <v>335</v>
      </c>
      <c r="P38" s="8">
        <v>1</v>
      </c>
      <c r="Q38" s="14">
        <v>66.7</v>
      </c>
      <c r="R38" s="14">
        <v>160</v>
      </c>
      <c r="S38" s="9">
        <f t="shared" si="0"/>
        <v>66.7</v>
      </c>
      <c r="T38" s="9">
        <f t="shared" si="1"/>
        <v>160</v>
      </c>
    </row>
    <row r="39" spans="1:20" ht="90" customHeight="1" x14ac:dyDescent="0.25">
      <c r="A39" s="13"/>
      <c r="B39" s="7">
        <v>5059747510858</v>
      </c>
      <c r="C39" s="8" t="s">
        <v>377</v>
      </c>
      <c r="D39" s="8">
        <v>595</v>
      </c>
      <c r="E39" s="8"/>
      <c r="F39" s="8" t="s">
        <v>247</v>
      </c>
      <c r="G39" s="8" t="s">
        <v>207</v>
      </c>
      <c r="H39" s="8" t="s">
        <v>150</v>
      </c>
      <c r="I39" s="8" t="s">
        <v>142</v>
      </c>
      <c r="J39" s="8" t="s">
        <v>12</v>
      </c>
      <c r="K39" s="8" t="s">
        <v>419</v>
      </c>
      <c r="L39" s="8" t="s">
        <v>13</v>
      </c>
      <c r="M39" s="11">
        <v>6105100000</v>
      </c>
      <c r="N39" s="8" t="s">
        <v>69</v>
      </c>
      <c r="O39" s="8" t="s">
        <v>15</v>
      </c>
      <c r="P39" s="8">
        <v>1</v>
      </c>
      <c r="Q39" s="14">
        <v>50</v>
      </c>
      <c r="R39" s="14">
        <v>120</v>
      </c>
      <c r="S39" s="9">
        <f t="shared" si="0"/>
        <v>50</v>
      </c>
      <c r="T39" s="9">
        <f t="shared" si="1"/>
        <v>120</v>
      </c>
    </row>
    <row r="40" spans="1:20" ht="90" customHeight="1" x14ac:dyDescent="0.25">
      <c r="A40" s="13"/>
      <c r="B40" s="7">
        <v>5059747510896</v>
      </c>
      <c r="C40" s="8" t="s">
        <v>377</v>
      </c>
      <c r="D40" s="8" t="s">
        <v>161</v>
      </c>
      <c r="E40" s="8"/>
      <c r="F40" s="8" t="s">
        <v>11</v>
      </c>
      <c r="G40" s="8" t="s">
        <v>207</v>
      </c>
      <c r="H40" s="8" t="s">
        <v>150</v>
      </c>
      <c r="I40" s="8" t="s">
        <v>142</v>
      </c>
      <c r="J40" s="8" t="s">
        <v>163</v>
      </c>
      <c r="K40" s="8" t="s">
        <v>419</v>
      </c>
      <c r="L40" s="8" t="s">
        <v>13</v>
      </c>
      <c r="M40" s="11">
        <v>6105100000</v>
      </c>
      <c r="N40" s="8" t="s">
        <v>69</v>
      </c>
      <c r="O40" s="8" t="s">
        <v>15</v>
      </c>
      <c r="P40" s="8">
        <v>1</v>
      </c>
      <c r="Q40" s="14">
        <v>50</v>
      </c>
      <c r="R40" s="14">
        <v>120</v>
      </c>
      <c r="S40" s="9">
        <f t="shared" si="0"/>
        <v>50</v>
      </c>
      <c r="T40" s="9">
        <f t="shared" si="1"/>
        <v>120</v>
      </c>
    </row>
    <row r="41" spans="1:20" ht="90" customHeight="1" x14ac:dyDescent="0.25">
      <c r="A41" s="13"/>
      <c r="B41" s="7">
        <v>5059747511527</v>
      </c>
      <c r="C41" s="8" t="s">
        <v>378</v>
      </c>
      <c r="D41" s="8">
        <v>595</v>
      </c>
      <c r="E41" s="8"/>
      <c r="F41" s="8" t="s">
        <v>11</v>
      </c>
      <c r="G41" s="8" t="s">
        <v>207</v>
      </c>
      <c r="H41" s="8" t="s">
        <v>150</v>
      </c>
      <c r="I41" s="8" t="s">
        <v>379</v>
      </c>
      <c r="J41" s="8" t="s">
        <v>12</v>
      </c>
      <c r="K41" s="8" t="s">
        <v>419</v>
      </c>
      <c r="L41" s="8" t="s">
        <v>13</v>
      </c>
      <c r="M41" s="11">
        <v>6105100000</v>
      </c>
      <c r="N41" s="8" t="s">
        <v>69</v>
      </c>
      <c r="O41" s="8" t="s">
        <v>335</v>
      </c>
      <c r="P41" s="8">
        <v>5</v>
      </c>
      <c r="Q41" s="14">
        <v>50</v>
      </c>
      <c r="R41" s="14">
        <v>120</v>
      </c>
      <c r="S41" s="9">
        <f t="shared" si="0"/>
        <v>250</v>
      </c>
      <c r="T41" s="9">
        <f t="shared" si="1"/>
        <v>600</v>
      </c>
    </row>
    <row r="42" spans="1:20" ht="90" customHeight="1" x14ac:dyDescent="0.25">
      <c r="A42" s="13"/>
      <c r="B42" s="7">
        <v>5059747511596</v>
      </c>
      <c r="C42" s="8" t="s">
        <v>378</v>
      </c>
      <c r="D42" s="8">
        <v>800</v>
      </c>
      <c r="E42" s="8"/>
      <c r="F42" s="8" t="s">
        <v>11</v>
      </c>
      <c r="G42" s="8" t="s">
        <v>207</v>
      </c>
      <c r="H42" s="8" t="s">
        <v>150</v>
      </c>
      <c r="I42" s="8" t="s">
        <v>379</v>
      </c>
      <c r="J42" s="8" t="s">
        <v>62</v>
      </c>
      <c r="K42" s="8" t="s">
        <v>419</v>
      </c>
      <c r="L42" s="8" t="s">
        <v>13</v>
      </c>
      <c r="M42" s="11">
        <v>6105100000</v>
      </c>
      <c r="N42" s="8" t="s">
        <v>69</v>
      </c>
      <c r="O42" s="8" t="s">
        <v>335</v>
      </c>
      <c r="P42" s="8">
        <v>3</v>
      </c>
      <c r="Q42" s="14">
        <v>50</v>
      </c>
      <c r="R42" s="14">
        <v>120</v>
      </c>
      <c r="S42" s="9">
        <f t="shared" si="0"/>
        <v>150</v>
      </c>
      <c r="T42" s="9">
        <f t="shared" si="1"/>
        <v>360</v>
      </c>
    </row>
    <row r="43" spans="1:20" ht="90" customHeight="1" x14ac:dyDescent="0.25">
      <c r="A43" s="13"/>
      <c r="B43" s="7">
        <v>5059747511626</v>
      </c>
      <c r="C43" s="8" t="s">
        <v>378</v>
      </c>
      <c r="D43" s="8">
        <v>800</v>
      </c>
      <c r="E43" s="8"/>
      <c r="F43" s="8" t="s">
        <v>247</v>
      </c>
      <c r="G43" s="8" t="s">
        <v>207</v>
      </c>
      <c r="H43" s="8" t="s">
        <v>150</v>
      </c>
      <c r="I43" s="8" t="s">
        <v>379</v>
      </c>
      <c r="J43" s="8" t="s">
        <v>62</v>
      </c>
      <c r="K43" s="8" t="s">
        <v>419</v>
      </c>
      <c r="L43" s="8" t="s">
        <v>13</v>
      </c>
      <c r="M43" s="11">
        <v>6105100000</v>
      </c>
      <c r="N43" s="8" t="s">
        <v>69</v>
      </c>
      <c r="O43" s="8" t="s">
        <v>335</v>
      </c>
      <c r="P43" s="8">
        <v>2</v>
      </c>
      <c r="Q43" s="14">
        <v>50</v>
      </c>
      <c r="R43" s="14">
        <v>120</v>
      </c>
      <c r="S43" s="9">
        <f t="shared" si="0"/>
        <v>100</v>
      </c>
      <c r="T43" s="9">
        <f t="shared" si="1"/>
        <v>240</v>
      </c>
    </row>
    <row r="44" spans="1:20" ht="90" customHeight="1" x14ac:dyDescent="0.25">
      <c r="A44" s="8"/>
      <c r="B44" s="7">
        <v>5059747439494</v>
      </c>
      <c r="C44" s="8" t="s">
        <v>380</v>
      </c>
      <c r="D44" s="8">
        <v>3</v>
      </c>
      <c r="E44" s="8"/>
      <c r="F44" s="8" t="s">
        <v>19</v>
      </c>
      <c r="G44" s="8" t="s">
        <v>207</v>
      </c>
      <c r="H44" s="8" t="s">
        <v>166</v>
      </c>
      <c r="I44" s="8" t="s">
        <v>381</v>
      </c>
      <c r="J44" s="8" t="s">
        <v>101</v>
      </c>
      <c r="K44" s="8" t="s">
        <v>419</v>
      </c>
      <c r="L44" s="8" t="s">
        <v>13</v>
      </c>
      <c r="M44" s="11">
        <v>6110201000</v>
      </c>
      <c r="N44" s="8" t="s">
        <v>382</v>
      </c>
      <c r="O44" s="8" t="s">
        <v>169</v>
      </c>
      <c r="P44" s="8">
        <v>8</v>
      </c>
      <c r="Q44" s="14">
        <v>62.5</v>
      </c>
      <c r="R44" s="14">
        <v>150</v>
      </c>
      <c r="S44" s="9">
        <f t="shared" si="0"/>
        <v>500</v>
      </c>
      <c r="T44" s="9">
        <f t="shared" si="1"/>
        <v>1200</v>
      </c>
    </row>
    <row r="45" spans="1:20" ht="90" customHeight="1" x14ac:dyDescent="0.25">
      <c r="A45" s="8"/>
      <c r="B45" s="7">
        <v>5059747439487</v>
      </c>
      <c r="C45" s="8" t="s">
        <v>380</v>
      </c>
      <c r="D45" s="8">
        <v>3</v>
      </c>
      <c r="E45" s="8"/>
      <c r="F45" s="8" t="s">
        <v>35</v>
      </c>
      <c r="G45" s="8" t="s">
        <v>207</v>
      </c>
      <c r="H45" s="8" t="s">
        <v>166</v>
      </c>
      <c r="I45" s="8" t="s">
        <v>381</v>
      </c>
      <c r="J45" s="8" t="s">
        <v>101</v>
      </c>
      <c r="K45" s="8" t="s">
        <v>419</v>
      </c>
      <c r="L45" s="8" t="s">
        <v>13</v>
      </c>
      <c r="M45" s="11">
        <v>6110201000</v>
      </c>
      <c r="N45" s="8" t="s">
        <v>382</v>
      </c>
      <c r="O45" s="8" t="s">
        <v>169</v>
      </c>
      <c r="P45" s="8">
        <v>8</v>
      </c>
      <c r="Q45" s="14">
        <v>62.5</v>
      </c>
      <c r="R45" s="14">
        <v>150</v>
      </c>
      <c r="S45" s="9">
        <f t="shared" si="0"/>
        <v>500</v>
      </c>
      <c r="T45" s="9">
        <f t="shared" si="1"/>
        <v>1200</v>
      </c>
    </row>
    <row r="46" spans="1:20" ht="90" customHeight="1" x14ac:dyDescent="0.25">
      <c r="A46" s="8"/>
      <c r="B46" s="7">
        <v>5059747439470</v>
      </c>
      <c r="C46" s="8" t="s">
        <v>380</v>
      </c>
      <c r="D46" s="8">
        <v>3</v>
      </c>
      <c r="E46" s="8"/>
      <c r="F46" s="8" t="s">
        <v>248</v>
      </c>
      <c r="G46" s="8" t="s">
        <v>207</v>
      </c>
      <c r="H46" s="8" t="s">
        <v>166</v>
      </c>
      <c r="I46" s="8" t="s">
        <v>381</v>
      </c>
      <c r="J46" s="8" t="s">
        <v>101</v>
      </c>
      <c r="K46" s="8" t="s">
        <v>419</v>
      </c>
      <c r="L46" s="8" t="s">
        <v>13</v>
      </c>
      <c r="M46" s="11">
        <v>6110201000</v>
      </c>
      <c r="N46" s="8" t="s">
        <v>382</v>
      </c>
      <c r="O46" s="8" t="s">
        <v>169</v>
      </c>
      <c r="P46" s="8">
        <v>3</v>
      </c>
      <c r="Q46" s="14">
        <v>62.5</v>
      </c>
      <c r="R46" s="14">
        <v>150</v>
      </c>
      <c r="S46" s="9">
        <f t="shared" si="0"/>
        <v>187.5</v>
      </c>
      <c r="T46" s="9">
        <f t="shared" si="1"/>
        <v>450</v>
      </c>
    </row>
    <row r="47" spans="1:20" ht="90" customHeight="1" x14ac:dyDescent="0.25">
      <c r="A47" s="13"/>
      <c r="B47" s="7">
        <v>5059747439647</v>
      </c>
      <c r="C47" s="8" t="s">
        <v>380</v>
      </c>
      <c r="D47" s="8">
        <v>502</v>
      </c>
      <c r="E47" s="8"/>
      <c r="F47" s="8" t="s">
        <v>11</v>
      </c>
      <c r="G47" s="8" t="s">
        <v>207</v>
      </c>
      <c r="H47" s="8" t="s">
        <v>166</v>
      </c>
      <c r="I47" s="8" t="s">
        <v>381</v>
      </c>
      <c r="J47" s="8" t="s">
        <v>136</v>
      </c>
      <c r="K47" s="8" t="s">
        <v>419</v>
      </c>
      <c r="L47" s="8" t="s">
        <v>13</v>
      </c>
      <c r="M47" s="11">
        <v>6110201000</v>
      </c>
      <c r="N47" s="8" t="s">
        <v>382</v>
      </c>
      <c r="O47" s="8" t="s">
        <v>169</v>
      </c>
      <c r="P47" s="8">
        <v>4</v>
      </c>
      <c r="Q47" s="14">
        <v>62.5</v>
      </c>
      <c r="R47" s="14">
        <v>150</v>
      </c>
      <c r="S47" s="9">
        <f t="shared" si="0"/>
        <v>250</v>
      </c>
      <c r="T47" s="9">
        <f t="shared" si="1"/>
        <v>600</v>
      </c>
    </row>
    <row r="48" spans="1:20" ht="90" customHeight="1" x14ac:dyDescent="0.25">
      <c r="A48" s="13"/>
      <c r="B48" s="7">
        <v>5059747439654</v>
      </c>
      <c r="C48" s="8" t="s">
        <v>380</v>
      </c>
      <c r="D48" s="8">
        <v>502</v>
      </c>
      <c r="E48" s="8"/>
      <c r="F48" s="8" t="s">
        <v>20</v>
      </c>
      <c r="G48" s="8" t="s">
        <v>207</v>
      </c>
      <c r="H48" s="8" t="s">
        <v>166</v>
      </c>
      <c r="I48" s="8" t="s">
        <v>381</v>
      </c>
      <c r="J48" s="8" t="s">
        <v>136</v>
      </c>
      <c r="K48" s="8" t="s">
        <v>419</v>
      </c>
      <c r="L48" s="8" t="s">
        <v>13</v>
      </c>
      <c r="M48" s="11">
        <v>6110201000</v>
      </c>
      <c r="N48" s="8" t="s">
        <v>382</v>
      </c>
      <c r="O48" s="8" t="s">
        <v>169</v>
      </c>
      <c r="P48" s="8">
        <v>1</v>
      </c>
      <c r="Q48" s="14">
        <v>62.5</v>
      </c>
      <c r="R48" s="14">
        <v>150</v>
      </c>
      <c r="S48" s="9">
        <f t="shared" si="0"/>
        <v>62.5</v>
      </c>
      <c r="T48" s="9">
        <f t="shared" si="1"/>
        <v>150</v>
      </c>
    </row>
    <row r="49" spans="1:20" ht="90" customHeight="1" x14ac:dyDescent="0.25">
      <c r="A49" s="13"/>
      <c r="B49" s="7">
        <v>5059747439616</v>
      </c>
      <c r="C49" s="8" t="s">
        <v>380</v>
      </c>
      <c r="D49" s="8">
        <v>502</v>
      </c>
      <c r="E49" s="8"/>
      <c r="F49" s="8" t="s">
        <v>248</v>
      </c>
      <c r="G49" s="8" t="s">
        <v>207</v>
      </c>
      <c r="H49" s="8" t="s">
        <v>166</v>
      </c>
      <c r="I49" s="8" t="s">
        <v>381</v>
      </c>
      <c r="J49" s="8" t="s">
        <v>136</v>
      </c>
      <c r="K49" s="8" t="s">
        <v>419</v>
      </c>
      <c r="L49" s="8" t="s">
        <v>13</v>
      </c>
      <c r="M49" s="11">
        <v>6110201000</v>
      </c>
      <c r="N49" s="8" t="s">
        <v>382</v>
      </c>
      <c r="O49" s="8" t="s">
        <v>169</v>
      </c>
      <c r="P49" s="8">
        <v>2</v>
      </c>
      <c r="Q49" s="14">
        <v>62.5</v>
      </c>
      <c r="R49" s="14">
        <v>150</v>
      </c>
      <c r="S49" s="9">
        <f t="shared" si="0"/>
        <v>125</v>
      </c>
      <c r="T49" s="9">
        <f t="shared" si="1"/>
        <v>300</v>
      </c>
    </row>
    <row r="50" spans="1:20" ht="90" customHeight="1" x14ac:dyDescent="0.25">
      <c r="A50" s="13"/>
      <c r="B50" s="7">
        <v>5059747597828</v>
      </c>
      <c r="C50" s="8" t="s">
        <v>380</v>
      </c>
      <c r="D50" s="8">
        <v>564</v>
      </c>
      <c r="E50" s="8"/>
      <c r="F50" s="8" t="s">
        <v>19</v>
      </c>
      <c r="G50" s="8" t="s">
        <v>207</v>
      </c>
      <c r="H50" s="8" t="s">
        <v>166</v>
      </c>
      <c r="I50" s="8" t="s">
        <v>381</v>
      </c>
      <c r="J50" s="8" t="s">
        <v>81</v>
      </c>
      <c r="K50" s="8" t="s">
        <v>419</v>
      </c>
      <c r="L50" s="8" t="s">
        <v>13</v>
      </c>
      <c r="M50" s="11">
        <v>6110201000</v>
      </c>
      <c r="N50" s="8" t="s">
        <v>382</v>
      </c>
      <c r="O50" s="8" t="s">
        <v>169</v>
      </c>
      <c r="P50" s="8">
        <v>13</v>
      </c>
      <c r="Q50" s="14">
        <v>62.5</v>
      </c>
      <c r="R50" s="14">
        <v>150</v>
      </c>
      <c r="S50" s="9">
        <f t="shared" si="0"/>
        <v>812.5</v>
      </c>
      <c r="T50" s="9">
        <f t="shared" si="1"/>
        <v>1950</v>
      </c>
    </row>
    <row r="51" spans="1:20" ht="90" customHeight="1" x14ac:dyDescent="0.25">
      <c r="A51" s="13"/>
      <c r="B51" s="7">
        <v>5059747597811</v>
      </c>
      <c r="C51" s="8" t="s">
        <v>380</v>
      </c>
      <c r="D51" s="8">
        <v>564</v>
      </c>
      <c r="E51" s="8"/>
      <c r="F51" s="8" t="s">
        <v>35</v>
      </c>
      <c r="G51" s="8" t="s">
        <v>207</v>
      </c>
      <c r="H51" s="8" t="s">
        <v>166</v>
      </c>
      <c r="I51" s="8" t="s">
        <v>381</v>
      </c>
      <c r="J51" s="8" t="s">
        <v>81</v>
      </c>
      <c r="K51" s="8" t="s">
        <v>419</v>
      </c>
      <c r="L51" s="8" t="s">
        <v>13</v>
      </c>
      <c r="M51" s="11">
        <v>6110201000</v>
      </c>
      <c r="N51" s="8" t="s">
        <v>382</v>
      </c>
      <c r="O51" s="8" t="s">
        <v>169</v>
      </c>
      <c r="P51" s="8">
        <v>8</v>
      </c>
      <c r="Q51" s="14">
        <v>62.5</v>
      </c>
      <c r="R51" s="14">
        <v>150</v>
      </c>
      <c r="S51" s="9">
        <f t="shared" si="0"/>
        <v>500</v>
      </c>
      <c r="T51" s="9">
        <f t="shared" si="1"/>
        <v>1200</v>
      </c>
    </row>
    <row r="52" spans="1:20" ht="90" customHeight="1" x14ac:dyDescent="0.25">
      <c r="A52" s="13"/>
      <c r="B52" s="7">
        <v>5059747439074</v>
      </c>
      <c r="C52" s="8" t="s">
        <v>383</v>
      </c>
      <c r="D52" s="8">
        <v>3</v>
      </c>
      <c r="E52" s="8"/>
      <c r="F52" s="8" t="s">
        <v>19</v>
      </c>
      <c r="G52" s="8" t="s">
        <v>207</v>
      </c>
      <c r="H52" s="8" t="s">
        <v>166</v>
      </c>
      <c r="I52" s="8" t="s">
        <v>384</v>
      </c>
      <c r="J52" s="8" t="s">
        <v>101</v>
      </c>
      <c r="K52" s="8" t="s">
        <v>419</v>
      </c>
      <c r="L52" s="8" t="s">
        <v>13</v>
      </c>
      <c r="M52" s="11">
        <v>6110201000</v>
      </c>
      <c r="N52" s="8" t="s">
        <v>382</v>
      </c>
      <c r="O52" s="8" t="s">
        <v>15</v>
      </c>
      <c r="P52" s="8">
        <v>10</v>
      </c>
      <c r="Q52" s="14">
        <v>62.5</v>
      </c>
      <c r="R52" s="14">
        <v>150</v>
      </c>
      <c r="S52" s="9">
        <f t="shared" si="0"/>
        <v>625</v>
      </c>
      <c r="T52" s="9">
        <f t="shared" si="1"/>
        <v>1500</v>
      </c>
    </row>
    <row r="53" spans="1:20" ht="90" customHeight="1" x14ac:dyDescent="0.25">
      <c r="A53" s="13"/>
      <c r="B53" s="7">
        <v>5059747439067</v>
      </c>
      <c r="C53" s="8" t="s">
        <v>383</v>
      </c>
      <c r="D53" s="8">
        <v>3</v>
      </c>
      <c r="E53" s="8"/>
      <c r="F53" s="8" t="s">
        <v>35</v>
      </c>
      <c r="G53" s="8" t="s">
        <v>207</v>
      </c>
      <c r="H53" s="8" t="s">
        <v>166</v>
      </c>
      <c r="I53" s="8" t="s">
        <v>384</v>
      </c>
      <c r="J53" s="8" t="s">
        <v>101</v>
      </c>
      <c r="K53" s="8" t="s">
        <v>419</v>
      </c>
      <c r="L53" s="8" t="s">
        <v>13</v>
      </c>
      <c r="M53" s="11">
        <v>6110201000</v>
      </c>
      <c r="N53" s="8" t="s">
        <v>382</v>
      </c>
      <c r="O53" s="8" t="s">
        <v>15</v>
      </c>
      <c r="P53" s="8">
        <v>12</v>
      </c>
      <c r="Q53" s="14">
        <v>62.5</v>
      </c>
      <c r="R53" s="14">
        <v>150</v>
      </c>
      <c r="S53" s="9">
        <f t="shared" si="0"/>
        <v>750</v>
      </c>
      <c r="T53" s="9">
        <f t="shared" si="1"/>
        <v>1800</v>
      </c>
    </row>
    <row r="54" spans="1:20" ht="90" customHeight="1" x14ac:dyDescent="0.25">
      <c r="A54" s="13"/>
      <c r="B54" s="7">
        <v>5059747439050</v>
      </c>
      <c r="C54" s="8" t="s">
        <v>383</v>
      </c>
      <c r="D54" s="8">
        <v>3</v>
      </c>
      <c r="E54" s="8"/>
      <c r="F54" s="8" t="s">
        <v>248</v>
      </c>
      <c r="G54" s="8" t="s">
        <v>207</v>
      </c>
      <c r="H54" s="8" t="s">
        <v>166</v>
      </c>
      <c r="I54" s="8" t="s">
        <v>384</v>
      </c>
      <c r="J54" s="8" t="s">
        <v>101</v>
      </c>
      <c r="K54" s="8" t="s">
        <v>419</v>
      </c>
      <c r="L54" s="8" t="s">
        <v>13</v>
      </c>
      <c r="M54" s="11">
        <v>6110201000</v>
      </c>
      <c r="N54" s="8" t="s">
        <v>382</v>
      </c>
      <c r="O54" s="8" t="s">
        <v>15</v>
      </c>
      <c r="P54" s="8">
        <v>2</v>
      </c>
      <c r="Q54" s="14">
        <v>62.5</v>
      </c>
      <c r="R54" s="14">
        <v>150</v>
      </c>
      <c r="S54" s="9">
        <f t="shared" si="0"/>
        <v>125</v>
      </c>
      <c r="T54" s="9">
        <f t="shared" si="1"/>
        <v>300</v>
      </c>
    </row>
    <row r="55" spans="1:20" ht="90" customHeight="1" x14ac:dyDescent="0.25">
      <c r="A55" s="13"/>
      <c r="B55" s="7">
        <v>5059747439210</v>
      </c>
      <c r="C55" s="8" t="s">
        <v>383</v>
      </c>
      <c r="D55" s="8">
        <v>502</v>
      </c>
      <c r="E55" s="8"/>
      <c r="F55" s="8" t="s">
        <v>19</v>
      </c>
      <c r="G55" s="8" t="s">
        <v>207</v>
      </c>
      <c r="H55" s="8" t="s">
        <v>166</v>
      </c>
      <c r="I55" s="8" t="s">
        <v>384</v>
      </c>
      <c r="J55" s="8" t="s">
        <v>136</v>
      </c>
      <c r="K55" s="8" t="s">
        <v>419</v>
      </c>
      <c r="L55" s="8" t="s">
        <v>13</v>
      </c>
      <c r="M55" s="11">
        <v>6110201000</v>
      </c>
      <c r="N55" s="8" t="s">
        <v>382</v>
      </c>
      <c r="O55" s="8" t="s">
        <v>15</v>
      </c>
      <c r="P55" s="8">
        <v>4</v>
      </c>
      <c r="Q55" s="14">
        <v>62.5</v>
      </c>
      <c r="R55" s="14">
        <v>150</v>
      </c>
      <c r="S55" s="9">
        <f t="shared" si="0"/>
        <v>250</v>
      </c>
      <c r="T55" s="9">
        <f t="shared" si="1"/>
        <v>600</v>
      </c>
    </row>
    <row r="56" spans="1:20" ht="90" customHeight="1" x14ac:dyDescent="0.25">
      <c r="A56" s="13"/>
      <c r="B56" s="7">
        <v>5059747439203</v>
      </c>
      <c r="C56" s="8" t="s">
        <v>383</v>
      </c>
      <c r="D56" s="8">
        <v>502</v>
      </c>
      <c r="E56" s="8"/>
      <c r="F56" s="8" t="s">
        <v>35</v>
      </c>
      <c r="G56" s="8" t="s">
        <v>207</v>
      </c>
      <c r="H56" s="8" t="s">
        <v>166</v>
      </c>
      <c r="I56" s="8" t="s">
        <v>384</v>
      </c>
      <c r="J56" s="8" t="s">
        <v>136</v>
      </c>
      <c r="K56" s="8" t="s">
        <v>419</v>
      </c>
      <c r="L56" s="8" t="s">
        <v>13</v>
      </c>
      <c r="M56" s="11">
        <v>6110201000</v>
      </c>
      <c r="N56" s="8" t="s">
        <v>382</v>
      </c>
      <c r="O56" s="8" t="s">
        <v>15</v>
      </c>
      <c r="P56" s="8">
        <v>4</v>
      </c>
      <c r="Q56" s="14">
        <v>62.5</v>
      </c>
      <c r="R56" s="14">
        <v>150</v>
      </c>
      <c r="S56" s="9">
        <f t="shared" si="0"/>
        <v>250</v>
      </c>
      <c r="T56" s="9">
        <f t="shared" si="1"/>
        <v>600</v>
      </c>
    </row>
    <row r="57" spans="1:20" ht="90" customHeight="1" x14ac:dyDescent="0.25">
      <c r="A57" s="13"/>
      <c r="B57" s="7">
        <v>5059747439234</v>
      </c>
      <c r="C57" s="8" t="s">
        <v>383</v>
      </c>
      <c r="D57" s="8">
        <v>502</v>
      </c>
      <c r="E57" s="8"/>
      <c r="F57" s="8" t="s">
        <v>20</v>
      </c>
      <c r="G57" s="8" t="s">
        <v>207</v>
      </c>
      <c r="H57" s="8" t="s">
        <v>166</v>
      </c>
      <c r="I57" s="8" t="s">
        <v>384</v>
      </c>
      <c r="J57" s="8" t="s">
        <v>136</v>
      </c>
      <c r="K57" s="8" t="s">
        <v>419</v>
      </c>
      <c r="L57" s="8" t="s">
        <v>13</v>
      </c>
      <c r="M57" s="11">
        <v>6110201000</v>
      </c>
      <c r="N57" s="8" t="s">
        <v>382</v>
      </c>
      <c r="O57" s="8" t="s">
        <v>15</v>
      </c>
      <c r="P57" s="8">
        <v>4</v>
      </c>
      <c r="Q57" s="14">
        <v>62.5</v>
      </c>
      <c r="R57" s="14">
        <v>150</v>
      </c>
      <c r="S57" s="9">
        <f t="shared" si="0"/>
        <v>250</v>
      </c>
      <c r="T57" s="9">
        <f t="shared" si="1"/>
        <v>600</v>
      </c>
    </row>
    <row r="58" spans="1:20" ht="90" customHeight="1" x14ac:dyDescent="0.25">
      <c r="A58" s="13"/>
      <c r="B58" s="7">
        <v>5059747439197</v>
      </c>
      <c r="C58" s="8" t="s">
        <v>383</v>
      </c>
      <c r="D58" s="8">
        <v>502</v>
      </c>
      <c r="E58" s="8"/>
      <c r="F58" s="8" t="s">
        <v>248</v>
      </c>
      <c r="G58" s="8" t="s">
        <v>207</v>
      </c>
      <c r="H58" s="8" t="s">
        <v>166</v>
      </c>
      <c r="I58" s="8" t="s">
        <v>384</v>
      </c>
      <c r="J58" s="8" t="s">
        <v>136</v>
      </c>
      <c r="K58" s="8" t="s">
        <v>419</v>
      </c>
      <c r="L58" s="8" t="s">
        <v>13</v>
      </c>
      <c r="M58" s="11">
        <v>6110201000</v>
      </c>
      <c r="N58" s="8" t="s">
        <v>382</v>
      </c>
      <c r="O58" s="8" t="s">
        <v>15</v>
      </c>
      <c r="P58" s="8">
        <v>1</v>
      </c>
      <c r="Q58" s="14">
        <v>62.5</v>
      </c>
      <c r="R58" s="14">
        <v>150</v>
      </c>
      <c r="S58" s="9">
        <f t="shared" si="0"/>
        <v>62.5</v>
      </c>
      <c r="T58" s="9">
        <f t="shared" si="1"/>
        <v>150</v>
      </c>
    </row>
    <row r="59" spans="1:20" ht="90" customHeight="1" x14ac:dyDescent="0.25">
      <c r="A59" s="13"/>
      <c r="B59" s="7">
        <v>5059747598160</v>
      </c>
      <c r="C59" s="8" t="s">
        <v>383</v>
      </c>
      <c r="D59" s="8">
        <v>564</v>
      </c>
      <c r="E59" s="8"/>
      <c r="F59" s="8" t="s">
        <v>19</v>
      </c>
      <c r="G59" s="8" t="s">
        <v>207</v>
      </c>
      <c r="H59" s="8" t="s">
        <v>166</v>
      </c>
      <c r="I59" s="8" t="s">
        <v>384</v>
      </c>
      <c r="J59" s="8" t="s">
        <v>81</v>
      </c>
      <c r="K59" s="8" t="s">
        <v>419</v>
      </c>
      <c r="L59" s="8" t="s">
        <v>13</v>
      </c>
      <c r="M59" s="11">
        <v>6110201000</v>
      </c>
      <c r="N59" s="8" t="s">
        <v>382</v>
      </c>
      <c r="O59" s="8" t="s">
        <v>15</v>
      </c>
      <c r="P59" s="8">
        <v>6</v>
      </c>
      <c r="Q59" s="14">
        <v>62.5</v>
      </c>
      <c r="R59" s="14">
        <v>150</v>
      </c>
      <c r="S59" s="9">
        <f t="shared" si="0"/>
        <v>375</v>
      </c>
      <c r="T59" s="9">
        <f t="shared" si="1"/>
        <v>900</v>
      </c>
    </row>
    <row r="60" spans="1:20" ht="90" customHeight="1" x14ac:dyDescent="0.25">
      <c r="A60" s="13"/>
      <c r="B60" s="7">
        <v>5059747598153</v>
      </c>
      <c r="C60" s="8" t="s">
        <v>383</v>
      </c>
      <c r="D60" s="8">
        <v>564</v>
      </c>
      <c r="E60" s="8"/>
      <c r="F60" s="8" t="s">
        <v>35</v>
      </c>
      <c r="G60" s="8" t="s">
        <v>207</v>
      </c>
      <c r="H60" s="8" t="s">
        <v>166</v>
      </c>
      <c r="I60" s="8" t="s">
        <v>384</v>
      </c>
      <c r="J60" s="8" t="s">
        <v>81</v>
      </c>
      <c r="K60" s="8" t="s">
        <v>419</v>
      </c>
      <c r="L60" s="8" t="s">
        <v>13</v>
      </c>
      <c r="M60" s="11">
        <v>6110201000</v>
      </c>
      <c r="N60" s="8" t="s">
        <v>382</v>
      </c>
      <c r="O60" s="8" t="s">
        <v>15</v>
      </c>
      <c r="P60" s="8">
        <v>4</v>
      </c>
      <c r="Q60" s="14">
        <v>62.5</v>
      </c>
      <c r="R60" s="14">
        <v>150</v>
      </c>
      <c r="S60" s="9">
        <f t="shared" si="0"/>
        <v>250</v>
      </c>
      <c r="T60" s="9">
        <f t="shared" si="1"/>
        <v>600</v>
      </c>
    </row>
    <row r="61" spans="1:20" ht="90" customHeight="1" x14ac:dyDescent="0.25">
      <c r="A61" s="13"/>
      <c r="B61" s="7">
        <v>5059747598146</v>
      </c>
      <c r="C61" s="8" t="s">
        <v>383</v>
      </c>
      <c r="D61" s="8">
        <v>564</v>
      </c>
      <c r="E61" s="8"/>
      <c r="F61" s="8" t="s">
        <v>248</v>
      </c>
      <c r="G61" s="8" t="s">
        <v>207</v>
      </c>
      <c r="H61" s="8" t="s">
        <v>166</v>
      </c>
      <c r="I61" s="8" t="s">
        <v>384</v>
      </c>
      <c r="J61" s="8" t="s">
        <v>81</v>
      </c>
      <c r="K61" s="8" t="s">
        <v>419</v>
      </c>
      <c r="L61" s="8" t="s">
        <v>13</v>
      </c>
      <c r="M61" s="11">
        <v>6110201000</v>
      </c>
      <c r="N61" s="8" t="s">
        <v>382</v>
      </c>
      <c r="O61" s="8" t="s">
        <v>15</v>
      </c>
      <c r="P61" s="8">
        <v>2</v>
      </c>
      <c r="Q61" s="14">
        <v>62.5</v>
      </c>
      <c r="R61" s="14">
        <v>150</v>
      </c>
      <c r="S61" s="9">
        <f t="shared" si="0"/>
        <v>125</v>
      </c>
      <c r="T61" s="9">
        <f t="shared" si="1"/>
        <v>300</v>
      </c>
    </row>
    <row r="62" spans="1:20" ht="90" customHeight="1" x14ac:dyDescent="0.25">
      <c r="A62" s="13"/>
      <c r="B62" s="7">
        <v>5059747439296</v>
      </c>
      <c r="C62" s="8" t="s">
        <v>383</v>
      </c>
      <c r="D62" s="8">
        <v>595</v>
      </c>
      <c r="E62" s="8"/>
      <c r="F62" s="8" t="s">
        <v>11</v>
      </c>
      <c r="G62" s="8" t="s">
        <v>207</v>
      </c>
      <c r="H62" s="8" t="s">
        <v>166</v>
      </c>
      <c r="I62" s="8" t="s">
        <v>384</v>
      </c>
      <c r="J62" s="8" t="s">
        <v>12</v>
      </c>
      <c r="K62" s="8" t="s">
        <v>419</v>
      </c>
      <c r="L62" s="8" t="s">
        <v>13</v>
      </c>
      <c r="M62" s="11">
        <v>6110201000</v>
      </c>
      <c r="N62" s="8" t="s">
        <v>382</v>
      </c>
      <c r="O62" s="8" t="s">
        <v>15</v>
      </c>
      <c r="P62" s="8">
        <v>3</v>
      </c>
      <c r="Q62" s="14">
        <v>62.5</v>
      </c>
      <c r="R62" s="14">
        <v>150</v>
      </c>
      <c r="S62" s="9">
        <f t="shared" si="0"/>
        <v>187.5</v>
      </c>
      <c r="T62" s="9">
        <f t="shared" si="1"/>
        <v>450</v>
      </c>
    </row>
    <row r="63" spans="1:20" ht="90" customHeight="1" x14ac:dyDescent="0.25">
      <c r="A63" s="13"/>
      <c r="B63" s="7">
        <v>5059747439265</v>
      </c>
      <c r="C63" s="8" t="s">
        <v>383</v>
      </c>
      <c r="D63" s="8">
        <v>595</v>
      </c>
      <c r="E63" s="8"/>
      <c r="F63" s="8" t="s">
        <v>248</v>
      </c>
      <c r="G63" s="8" t="s">
        <v>207</v>
      </c>
      <c r="H63" s="8" t="s">
        <v>166</v>
      </c>
      <c r="I63" s="8" t="s">
        <v>384</v>
      </c>
      <c r="J63" s="8" t="s">
        <v>12</v>
      </c>
      <c r="K63" s="8" t="s">
        <v>419</v>
      </c>
      <c r="L63" s="8" t="s">
        <v>13</v>
      </c>
      <c r="M63" s="11">
        <v>6110201000</v>
      </c>
      <c r="N63" s="8" t="s">
        <v>382</v>
      </c>
      <c r="O63" s="8" t="s">
        <v>15</v>
      </c>
      <c r="P63" s="8">
        <v>2</v>
      </c>
      <c r="Q63" s="14">
        <v>62.5</v>
      </c>
      <c r="R63" s="14">
        <v>150</v>
      </c>
      <c r="S63" s="9">
        <f t="shared" si="0"/>
        <v>125</v>
      </c>
      <c r="T63" s="9">
        <f t="shared" si="1"/>
        <v>300</v>
      </c>
    </row>
    <row r="64" spans="1:20" ht="90" customHeight="1" x14ac:dyDescent="0.25">
      <c r="A64" s="13"/>
      <c r="B64" s="7">
        <v>5059747439357</v>
      </c>
      <c r="C64" s="8" t="s">
        <v>383</v>
      </c>
      <c r="D64" s="8" t="s">
        <v>223</v>
      </c>
      <c r="E64" s="8"/>
      <c r="F64" s="8" t="s">
        <v>19</v>
      </c>
      <c r="G64" s="8" t="s">
        <v>207</v>
      </c>
      <c r="H64" s="8" t="s">
        <v>166</v>
      </c>
      <c r="I64" s="8" t="s">
        <v>384</v>
      </c>
      <c r="J64" s="8" t="s">
        <v>225</v>
      </c>
      <c r="K64" s="8" t="s">
        <v>419</v>
      </c>
      <c r="L64" s="8" t="s">
        <v>13</v>
      </c>
      <c r="M64" s="11">
        <v>6110201000</v>
      </c>
      <c r="N64" s="8" t="s">
        <v>382</v>
      </c>
      <c r="O64" s="8" t="s">
        <v>15</v>
      </c>
      <c r="P64" s="8">
        <v>3</v>
      </c>
      <c r="Q64" s="14">
        <v>62.5</v>
      </c>
      <c r="R64" s="14">
        <v>150</v>
      </c>
      <c r="S64" s="9">
        <f t="shared" si="0"/>
        <v>187.5</v>
      </c>
      <c r="T64" s="9">
        <f t="shared" si="1"/>
        <v>450</v>
      </c>
    </row>
    <row r="65" spans="1:20" ht="90" customHeight="1" x14ac:dyDescent="0.25">
      <c r="A65" s="13"/>
      <c r="B65" s="7">
        <v>5059747439395</v>
      </c>
      <c r="C65" s="8" t="s">
        <v>383</v>
      </c>
      <c r="D65" s="8" t="s">
        <v>223</v>
      </c>
      <c r="E65" s="8"/>
      <c r="F65" s="8" t="s">
        <v>247</v>
      </c>
      <c r="G65" s="8" t="s">
        <v>207</v>
      </c>
      <c r="H65" s="8" t="s">
        <v>166</v>
      </c>
      <c r="I65" s="8" t="s">
        <v>384</v>
      </c>
      <c r="J65" s="8" t="s">
        <v>225</v>
      </c>
      <c r="K65" s="8" t="s">
        <v>419</v>
      </c>
      <c r="L65" s="8" t="s">
        <v>13</v>
      </c>
      <c r="M65" s="11">
        <v>6110201000</v>
      </c>
      <c r="N65" s="8" t="s">
        <v>382</v>
      </c>
      <c r="O65" s="8" t="s">
        <v>15</v>
      </c>
      <c r="P65" s="8">
        <v>2</v>
      </c>
      <c r="Q65" s="14">
        <v>62.5</v>
      </c>
      <c r="R65" s="14">
        <v>150</v>
      </c>
      <c r="S65" s="9">
        <f t="shared" si="0"/>
        <v>125</v>
      </c>
      <c r="T65" s="9">
        <f t="shared" si="1"/>
        <v>300</v>
      </c>
    </row>
    <row r="66" spans="1:20" ht="90" customHeight="1" x14ac:dyDescent="0.25">
      <c r="A66" s="13"/>
      <c r="B66" s="7">
        <v>5059747439333</v>
      </c>
      <c r="C66" s="8" t="s">
        <v>383</v>
      </c>
      <c r="D66" s="8" t="s">
        <v>223</v>
      </c>
      <c r="E66" s="8"/>
      <c r="F66" s="8" t="s">
        <v>248</v>
      </c>
      <c r="G66" s="8" t="s">
        <v>207</v>
      </c>
      <c r="H66" s="8" t="s">
        <v>166</v>
      </c>
      <c r="I66" s="8" t="s">
        <v>384</v>
      </c>
      <c r="J66" s="8" t="s">
        <v>225</v>
      </c>
      <c r="K66" s="8" t="s">
        <v>419</v>
      </c>
      <c r="L66" s="8" t="s">
        <v>13</v>
      </c>
      <c r="M66" s="11">
        <v>6110201000</v>
      </c>
      <c r="N66" s="8" t="s">
        <v>382</v>
      </c>
      <c r="O66" s="8" t="s">
        <v>15</v>
      </c>
      <c r="P66" s="8">
        <v>1</v>
      </c>
      <c r="Q66" s="14">
        <v>62.5</v>
      </c>
      <c r="R66" s="14">
        <v>150</v>
      </c>
      <c r="S66" s="9">
        <f t="shared" si="0"/>
        <v>62.5</v>
      </c>
      <c r="T66" s="9">
        <f t="shared" si="1"/>
        <v>150</v>
      </c>
    </row>
    <row r="67" spans="1:20" ht="90" customHeight="1" x14ac:dyDescent="0.25">
      <c r="A67" s="13"/>
      <c r="B67" s="7">
        <v>5059747439425</v>
      </c>
      <c r="C67" s="8" t="s">
        <v>383</v>
      </c>
      <c r="D67" s="8">
        <v>814</v>
      </c>
      <c r="E67" s="8"/>
      <c r="F67" s="8" t="s">
        <v>19</v>
      </c>
      <c r="G67" s="8" t="s">
        <v>207</v>
      </c>
      <c r="H67" s="8" t="s">
        <v>166</v>
      </c>
      <c r="I67" s="8" t="s">
        <v>384</v>
      </c>
      <c r="J67" s="8" t="s">
        <v>336</v>
      </c>
      <c r="K67" s="8" t="s">
        <v>419</v>
      </c>
      <c r="L67" s="8" t="s">
        <v>13</v>
      </c>
      <c r="M67" s="11">
        <v>6110201000</v>
      </c>
      <c r="N67" s="8" t="s">
        <v>382</v>
      </c>
      <c r="O67" s="8" t="s">
        <v>15</v>
      </c>
      <c r="P67" s="8">
        <v>10</v>
      </c>
      <c r="Q67" s="14">
        <v>62.5</v>
      </c>
      <c r="R67" s="14">
        <v>150</v>
      </c>
      <c r="S67" s="9">
        <f t="shared" ref="S67:S130" si="2">Q67*P67</f>
        <v>625</v>
      </c>
      <c r="T67" s="9">
        <f t="shared" ref="T67:T130" si="3">R67*P67</f>
        <v>1500</v>
      </c>
    </row>
    <row r="68" spans="1:20" ht="90" customHeight="1" x14ac:dyDescent="0.25">
      <c r="A68" s="13"/>
      <c r="B68" s="7">
        <v>5059747439418</v>
      </c>
      <c r="C68" s="8" t="s">
        <v>383</v>
      </c>
      <c r="D68" s="8">
        <v>814</v>
      </c>
      <c r="E68" s="8"/>
      <c r="F68" s="8" t="s">
        <v>35</v>
      </c>
      <c r="G68" s="8" t="s">
        <v>207</v>
      </c>
      <c r="H68" s="8" t="s">
        <v>166</v>
      </c>
      <c r="I68" s="8" t="s">
        <v>384</v>
      </c>
      <c r="J68" s="8" t="s">
        <v>336</v>
      </c>
      <c r="K68" s="8" t="s">
        <v>419</v>
      </c>
      <c r="L68" s="8" t="s">
        <v>13</v>
      </c>
      <c r="M68" s="11">
        <v>6110201000</v>
      </c>
      <c r="N68" s="8" t="s">
        <v>382</v>
      </c>
      <c r="O68" s="8" t="s">
        <v>15</v>
      </c>
      <c r="P68" s="8">
        <v>16</v>
      </c>
      <c r="Q68" s="14">
        <v>62.5</v>
      </c>
      <c r="R68" s="14">
        <v>150</v>
      </c>
      <c r="S68" s="9">
        <f t="shared" si="2"/>
        <v>1000</v>
      </c>
      <c r="T68" s="9">
        <f t="shared" si="3"/>
        <v>2400</v>
      </c>
    </row>
    <row r="69" spans="1:20" ht="90" customHeight="1" x14ac:dyDescent="0.25">
      <c r="A69" s="8"/>
      <c r="B69" s="7">
        <v>5059747438732</v>
      </c>
      <c r="C69" s="8" t="s">
        <v>385</v>
      </c>
      <c r="D69" s="8">
        <v>502</v>
      </c>
      <c r="E69" s="8"/>
      <c r="F69" s="8" t="s">
        <v>11</v>
      </c>
      <c r="G69" s="8" t="s">
        <v>207</v>
      </c>
      <c r="H69" s="8" t="s">
        <v>166</v>
      </c>
      <c r="I69" s="8" t="s">
        <v>386</v>
      </c>
      <c r="J69" s="8" t="s">
        <v>136</v>
      </c>
      <c r="K69" s="8" t="s">
        <v>419</v>
      </c>
      <c r="L69" s="8" t="s">
        <v>13</v>
      </c>
      <c r="M69" s="11">
        <v>6110201000</v>
      </c>
      <c r="N69" s="8" t="s">
        <v>382</v>
      </c>
      <c r="O69" s="8" t="s">
        <v>15</v>
      </c>
      <c r="P69" s="8">
        <v>5</v>
      </c>
      <c r="Q69" s="14">
        <v>72.900000000000006</v>
      </c>
      <c r="R69" s="14">
        <v>175</v>
      </c>
      <c r="S69" s="9">
        <f t="shared" si="2"/>
        <v>364.5</v>
      </c>
      <c r="T69" s="9">
        <f t="shared" si="3"/>
        <v>875</v>
      </c>
    </row>
    <row r="70" spans="1:20" ht="90" customHeight="1" x14ac:dyDescent="0.25">
      <c r="A70" s="8"/>
      <c r="B70" s="7">
        <v>5059747438749</v>
      </c>
      <c r="C70" s="8" t="s">
        <v>385</v>
      </c>
      <c r="D70" s="8">
        <v>502</v>
      </c>
      <c r="E70" s="8"/>
      <c r="F70" s="8" t="s">
        <v>20</v>
      </c>
      <c r="G70" s="8" t="s">
        <v>207</v>
      </c>
      <c r="H70" s="8" t="s">
        <v>166</v>
      </c>
      <c r="I70" s="8" t="s">
        <v>386</v>
      </c>
      <c r="J70" s="8" t="s">
        <v>136</v>
      </c>
      <c r="K70" s="8" t="s">
        <v>419</v>
      </c>
      <c r="L70" s="8" t="s">
        <v>13</v>
      </c>
      <c r="M70" s="11">
        <v>6110201000</v>
      </c>
      <c r="N70" s="8" t="s">
        <v>382</v>
      </c>
      <c r="O70" s="8" t="s">
        <v>15</v>
      </c>
      <c r="P70" s="8">
        <v>5</v>
      </c>
      <c r="Q70" s="14">
        <v>72.900000000000006</v>
      </c>
      <c r="R70" s="14">
        <v>175</v>
      </c>
      <c r="S70" s="9">
        <f t="shared" si="2"/>
        <v>364.5</v>
      </c>
      <c r="T70" s="9">
        <f t="shared" si="3"/>
        <v>875</v>
      </c>
    </row>
    <row r="71" spans="1:20" ht="90" customHeight="1" x14ac:dyDescent="0.25">
      <c r="A71" s="8"/>
      <c r="B71" s="7">
        <v>5059747438763</v>
      </c>
      <c r="C71" s="8" t="s">
        <v>385</v>
      </c>
      <c r="D71" s="8">
        <v>502</v>
      </c>
      <c r="E71" s="8"/>
      <c r="F71" s="8" t="s">
        <v>247</v>
      </c>
      <c r="G71" s="8" t="s">
        <v>207</v>
      </c>
      <c r="H71" s="8" t="s">
        <v>166</v>
      </c>
      <c r="I71" s="8" t="s">
        <v>386</v>
      </c>
      <c r="J71" s="8" t="s">
        <v>136</v>
      </c>
      <c r="K71" s="8" t="s">
        <v>419</v>
      </c>
      <c r="L71" s="8" t="s">
        <v>13</v>
      </c>
      <c r="M71" s="11">
        <v>6110201000</v>
      </c>
      <c r="N71" s="8" t="s">
        <v>382</v>
      </c>
      <c r="O71" s="8" t="s">
        <v>15</v>
      </c>
      <c r="P71" s="8">
        <v>6</v>
      </c>
      <c r="Q71" s="14">
        <v>72.900000000000006</v>
      </c>
      <c r="R71" s="14">
        <v>175</v>
      </c>
      <c r="S71" s="9">
        <f t="shared" si="2"/>
        <v>437.40000000000003</v>
      </c>
      <c r="T71" s="9">
        <f t="shared" si="3"/>
        <v>1050</v>
      </c>
    </row>
    <row r="72" spans="1:20" ht="90" customHeight="1" x14ac:dyDescent="0.25">
      <c r="A72" s="13"/>
      <c r="B72" s="7">
        <v>5059747438237</v>
      </c>
      <c r="C72" s="8" t="s">
        <v>387</v>
      </c>
      <c r="D72" s="8">
        <v>3</v>
      </c>
      <c r="E72" s="8"/>
      <c r="F72" s="8" t="s">
        <v>19</v>
      </c>
      <c r="G72" s="8" t="s">
        <v>207</v>
      </c>
      <c r="H72" s="8" t="s">
        <v>166</v>
      </c>
      <c r="I72" s="8" t="s">
        <v>388</v>
      </c>
      <c r="J72" s="8" t="s">
        <v>101</v>
      </c>
      <c r="K72" s="8" t="s">
        <v>419</v>
      </c>
      <c r="L72" s="8" t="s">
        <v>13</v>
      </c>
      <c r="M72" s="11">
        <v>6110201000</v>
      </c>
      <c r="N72" s="8" t="s">
        <v>389</v>
      </c>
      <c r="O72" s="8" t="s">
        <v>215</v>
      </c>
      <c r="P72" s="8">
        <v>11</v>
      </c>
      <c r="Q72" s="14">
        <v>77.099999999999994</v>
      </c>
      <c r="R72" s="14">
        <v>185</v>
      </c>
      <c r="S72" s="9">
        <f t="shared" si="2"/>
        <v>848.09999999999991</v>
      </c>
      <c r="T72" s="9">
        <f t="shared" si="3"/>
        <v>2035</v>
      </c>
    </row>
    <row r="73" spans="1:20" ht="90" customHeight="1" x14ac:dyDescent="0.25">
      <c r="A73" s="13"/>
      <c r="B73" s="7">
        <v>5059747438220</v>
      </c>
      <c r="C73" s="8" t="s">
        <v>387</v>
      </c>
      <c r="D73" s="8">
        <v>3</v>
      </c>
      <c r="E73" s="8"/>
      <c r="F73" s="8" t="s">
        <v>35</v>
      </c>
      <c r="G73" s="8" t="s">
        <v>207</v>
      </c>
      <c r="H73" s="8" t="s">
        <v>166</v>
      </c>
      <c r="I73" s="8" t="s">
        <v>388</v>
      </c>
      <c r="J73" s="8" t="s">
        <v>101</v>
      </c>
      <c r="K73" s="8" t="s">
        <v>419</v>
      </c>
      <c r="L73" s="8" t="s">
        <v>13</v>
      </c>
      <c r="M73" s="11">
        <v>6110201000</v>
      </c>
      <c r="N73" s="8" t="s">
        <v>389</v>
      </c>
      <c r="O73" s="8" t="s">
        <v>215</v>
      </c>
      <c r="P73" s="8">
        <v>11</v>
      </c>
      <c r="Q73" s="14">
        <v>77.099999999999994</v>
      </c>
      <c r="R73" s="14">
        <v>185</v>
      </c>
      <c r="S73" s="9">
        <f t="shared" si="2"/>
        <v>848.09999999999991</v>
      </c>
      <c r="T73" s="9">
        <f t="shared" si="3"/>
        <v>2035</v>
      </c>
    </row>
    <row r="74" spans="1:20" ht="90" customHeight="1" x14ac:dyDescent="0.25">
      <c r="A74" s="13"/>
      <c r="B74" s="7">
        <v>5059747438213</v>
      </c>
      <c r="C74" s="8" t="s">
        <v>387</v>
      </c>
      <c r="D74" s="8">
        <v>3</v>
      </c>
      <c r="E74" s="8"/>
      <c r="F74" s="8" t="s">
        <v>248</v>
      </c>
      <c r="G74" s="8" t="s">
        <v>207</v>
      </c>
      <c r="H74" s="8" t="s">
        <v>166</v>
      </c>
      <c r="I74" s="8" t="s">
        <v>388</v>
      </c>
      <c r="J74" s="8" t="s">
        <v>101</v>
      </c>
      <c r="K74" s="8" t="s">
        <v>419</v>
      </c>
      <c r="L74" s="8" t="s">
        <v>13</v>
      </c>
      <c r="M74" s="11">
        <v>6110201000</v>
      </c>
      <c r="N74" s="8" t="s">
        <v>389</v>
      </c>
      <c r="O74" s="8" t="s">
        <v>215</v>
      </c>
      <c r="P74" s="8">
        <v>2</v>
      </c>
      <c r="Q74" s="14">
        <v>77.099999999999994</v>
      </c>
      <c r="R74" s="14">
        <v>185</v>
      </c>
      <c r="S74" s="9">
        <f t="shared" si="2"/>
        <v>154.19999999999999</v>
      </c>
      <c r="T74" s="9">
        <f t="shared" si="3"/>
        <v>370</v>
      </c>
    </row>
    <row r="75" spans="1:20" ht="90" customHeight="1" x14ac:dyDescent="0.25">
      <c r="A75" s="13"/>
      <c r="B75" s="7">
        <v>5059747438374</v>
      </c>
      <c r="C75" s="8" t="s">
        <v>387</v>
      </c>
      <c r="D75" s="8">
        <v>502</v>
      </c>
      <c r="E75" s="8"/>
      <c r="F75" s="8" t="s">
        <v>19</v>
      </c>
      <c r="G75" s="8" t="s">
        <v>207</v>
      </c>
      <c r="H75" s="8" t="s">
        <v>166</v>
      </c>
      <c r="I75" s="8" t="s">
        <v>388</v>
      </c>
      <c r="J75" s="8" t="s">
        <v>136</v>
      </c>
      <c r="K75" s="8" t="s">
        <v>419</v>
      </c>
      <c r="L75" s="8" t="s">
        <v>13</v>
      </c>
      <c r="M75" s="11">
        <v>6110201000</v>
      </c>
      <c r="N75" s="8" t="s">
        <v>389</v>
      </c>
      <c r="O75" s="8" t="s">
        <v>215</v>
      </c>
      <c r="P75" s="8">
        <v>9</v>
      </c>
      <c r="Q75" s="14">
        <v>77.099999999999994</v>
      </c>
      <c r="R75" s="14">
        <v>185</v>
      </c>
      <c r="S75" s="9">
        <f t="shared" si="2"/>
        <v>693.9</v>
      </c>
      <c r="T75" s="9">
        <f t="shared" si="3"/>
        <v>1665</v>
      </c>
    </row>
    <row r="76" spans="1:20" ht="90" customHeight="1" x14ac:dyDescent="0.25">
      <c r="A76" s="13"/>
      <c r="B76" s="7">
        <v>5059747438367</v>
      </c>
      <c r="C76" s="8" t="s">
        <v>387</v>
      </c>
      <c r="D76" s="8">
        <v>502</v>
      </c>
      <c r="E76" s="8"/>
      <c r="F76" s="8" t="s">
        <v>35</v>
      </c>
      <c r="G76" s="8" t="s">
        <v>207</v>
      </c>
      <c r="H76" s="8" t="s">
        <v>166</v>
      </c>
      <c r="I76" s="8" t="s">
        <v>388</v>
      </c>
      <c r="J76" s="8" t="s">
        <v>136</v>
      </c>
      <c r="K76" s="8" t="s">
        <v>419</v>
      </c>
      <c r="L76" s="8" t="s">
        <v>13</v>
      </c>
      <c r="M76" s="11">
        <v>6110201000</v>
      </c>
      <c r="N76" s="8" t="s">
        <v>389</v>
      </c>
      <c r="O76" s="8" t="s">
        <v>215</v>
      </c>
      <c r="P76" s="8">
        <v>5</v>
      </c>
      <c r="Q76" s="14">
        <v>77.099999999999994</v>
      </c>
      <c r="R76" s="14">
        <v>185</v>
      </c>
      <c r="S76" s="9">
        <f t="shared" si="2"/>
        <v>385.5</v>
      </c>
      <c r="T76" s="9">
        <f t="shared" si="3"/>
        <v>925</v>
      </c>
    </row>
    <row r="77" spans="1:20" ht="90" customHeight="1" x14ac:dyDescent="0.25">
      <c r="A77" s="13"/>
      <c r="B77" s="7">
        <v>5059747438350</v>
      </c>
      <c r="C77" s="8" t="s">
        <v>387</v>
      </c>
      <c r="D77" s="8">
        <v>502</v>
      </c>
      <c r="E77" s="8"/>
      <c r="F77" s="8" t="s">
        <v>248</v>
      </c>
      <c r="G77" s="8" t="s">
        <v>207</v>
      </c>
      <c r="H77" s="8" t="s">
        <v>166</v>
      </c>
      <c r="I77" s="8" t="s">
        <v>388</v>
      </c>
      <c r="J77" s="8" t="s">
        <v>136</v>
      </c>
      <c r="K77" s="8" t="s">
        <v>419</v>
      </c>
      <c r="L77" s="8" t="s">
        <v>13</v>
      </c>
      <c r="M77" s="11">
        <v>6110201000</v>
      </c>
      <c r="N77" s="8" t="s">
        <v>389</v>
      </c>
      <c r="O77" s="8" t="s">
        <v>215</v>
      </c>
      <c r="P77" s="8">
        <v>2</v>
      </c>
      <c r="Q77" s="14">
        <v>77.099999999999994</v>
      </c>
      <c r="R77" s="14">
        <v>185</v>
      </c>
      <c r="S77" s="9">
        <f t="shared" si="2"/>
        <v>154.19999999999999</v>
      </c>
      <c r="T77" s="9">
        <f t="shared" si="3"/>
        <v>370</v>
      </c>
    </row>
    <row r="78" spans="1:20" ht="90" customHeight="1" x14ac:dyDescent="0.25">
      <c r="A78" s="13"/>
      <c r="B78" s="7">
        <v>5059747598610</v>
      </c>
      <c r="C78" s="8" t="s">
        <v>387</v>
      </c>
      <c r="D78" s="8">
        <v>564</v>
      </c>
      <c r="E78" s="8"/>
      <c r="F78" s="8" t="s">
        <v>19</v>
      </c>
      <c r="G78" s="8" t="s">
        <v>207</v>
      </c>
      <c r="H78" s="8" t="s">
        <v>166</v>
      </c>
      <c r="I78" s="8" t="s">
        <v>388</v>
      </c>
      <c r="J78" s="8" t="s">
        <v>81</v>
      </c>
      <c r="K78" s="8" t="s">
        <v>419</v>
      </c>
      <c r="L78" s="8" t="s">
        <v>13</v>
      </c>
      <c r="M78" s="11">
        <v>6110201000</v>
      </c>
      <c r="N78" s="8" t="s">
        <v>389</v>
      </c>
      <c r="O78" s="8" t="s">
        <v>215</v>
      </c>
      <c r="P78" s="8">
        <v>11</v>
      </c>
      <c r="Q78" s="14">
        <v>77.099999999999994</v>
      </c>
      <c r="R78" s="14">
        <v>185</v>
      </c>
      <c r="S78" s="9">
        <f t="shared" si="2"/>
        <v>848.09999999999991</v>
      </c>
      <c r="T78" s="9">
        <f t="shared" si="3"/>
        <v>2035</v>
      </c>
    </row>
    <row r="79" spans="1:20" ht="90" customHeight="1" x14ac:dyDescent="0.25">
      <c r="A79" s="13"/>
      <c r="B79" s="7">
        <v>5059747598603</v>
      </c>
      <c r="C79" s="8" t="s">
        <v>387</v>
      </c>
      <c r="D79" s="8">
        <v>564</v>
      </c>
      <c r="E79" s="8"/>
      <c r="F79" s="8" t="s">
        <v>35</v>
      </c>
      <c r="G79" s="8" t="s">
        <v>207</v>
      </c>
      <c r="H79" s="8" t="s">
        <v>166</v>
      </c>
      <c r="I79" s="8" t="s">
        <v>388</v>
      </c>
      <c r="J79" s="8" t="s">
        <v>81</v>
      </c>
      <c r="K79" s="8" t="s">
        <v>419</v>
      </c>
      <c r="L79" s="8" t="s">
        <v>13</v>
      </c>
      <c r="M79" s="11">
        <v>6110201000</v>
      </c>
      <c r="N79" s="8" t="s">
        <v>389</v>
      </c>
      <c r="O79" s="8" t="s">
        <v>215</v>
      </c>
      <c r="P79" s="8">
        <v>11</v>
      </c>
      <c r="Q79" s="14">
        <v>77.099999999999994</v>
      </c>
      <c r="R79" s="14">
        <v>185</v>
      </c>
      <c r="S79" s="9">
        <f t="shared" si="2"/>
        <v>848.09999999999991</v>
      </c>
      <c r="T79" s="9">
        <f t="shared" si="3"/>
        <v>2035</v>
      </c>
    </row>
    <row r="80" spans="1:20" ht="90" customHeight="1" x14ac:dyDescent="0.25">
      <c r="A80" s="8"/>
      <c r="B80" s="7">
        <v>5059747438589</v>
      </c>
      <c r="C80" s="8" t="s">
        <v>387</v>
      </c>
      <c r="D80" s="8">
        <v>814</v>
      </c>
      <c r="E80" s="8"/>
      <c r="F80" s="8" t="s">
        <v>19</v>
      </c>
      <c r="G80" s="8" t="s">
        <v>207</v>
      </c>
      <c r="H80" s="8" t="s">
        <v>166</v>
      </c>
      <c r="I80" s="8" t="s">
        <v>388</v>
      </c>
      <c r="J80" s="8" t="s">
        <v>336</v>
      </c>
      <c r="K80" s="8" t="s">
        <v>419</v>
      </c>
      <c r="L80" s="8" t="s">
        <v>13</v>
      </c>
      <c r="M80" s="11">
        <v>6110201000</v>
      </c>
      <c r="N80" s="8" t="s">
        <v>389</v>
      </c>
      <c r="O80" s="8" t="s">
        <v>215</v>
      </c>
      <c r="P80" s="8">
        <v>10</v>
      </c>
      <c r="Q80" s="14">
        <v>77.099999999999994</v>
      </c>
      <c r="R80" s="14">
        <v>185</v>
      </c>
      <c r="S80" s="9">
        <f t="shared" si="2"/>
        <v>771</v>
      </c>
      <c r="T80" s="9">
        <f t="shared" si="3"/>
        <v>1850</v>
      </c>
    </row>
    <row r="81" spans="1:20" ht="90" customHeight="1" x14ac:dyDescent="0.25">
      <c r="A81" s="8"/>
      <c r="B81" s="7">
        <v>5059747438572</v>
      </c>
      <c r="C81" s="8" t="s">
        <v>387</v>
      </c>
      <c r="D81" s="8">
        <v>814</v>
      </c>
      <c r="E81" s="8"/>
      <c r="F81" s="8" t="s">
        <v>35</v>
      </c>
      <c r="G81" s="8" t="s">
        <v>207</v>
      </c>
      <c r="H81" s="8" t="s">
        <v>166</v>
      </c>
      <c r="I81" s="8" t="s">
        <v>388</v>
      </c>
      <c r="J81" s="8" t="s">
        <v>336</v>
      </c>
      <c r="K81" s="8" t="s">
        <v>419</v>
      </c>
      <c r="L81" s="8" t="s">
        <v>13</v>
      </c>
      <c r="M81" s="11">
        <v>6110201000</v>
      </c>
      <c r="N81" s="8" t="s">
        <v>389</v>
      </c>
      <c r="O81" s="8" t="s">
        <v>215</v>
      </c>
      <c r="P81" s="8">
        <v>10</v>
      </c>
      <c r="Q81" s="14">
        <v>77.099999999999994</v>
      </c>
      <c r="R81" s="14">
        <v>185</v>
      </c>
      <c r="S81" s="9">
        <f t="shared" si="2"/>
        <v>771</v>
      </c>
      <c r="T81" s="9">
        <f t="shared" si="3"/>
        <v>1850</v>
      </c>
    </row>
    <row r="82" spans="1:20" ht="90" customHeight="1" x14ac:dyDescent="0.25">
      <c r="A82" s="8"/>
      <c r="B82" s="7">
        <v>5059747438565</v>
      </c>
      <c r="C82" s="8" t="s">
        <v>387</v>
      </c>
      <c r="D82" s="8">
        <v>814</v>
      </c>
      <c r="E82" s="8"/>
      <c r="F82" s="8" t="s">
        <v>248</v>
      </c>
      <c r="G82" s="8" t="s">
        <v>207</v>
      </c>
      <c r="H82" s="8" t="s">
        <v>166</v>
      </c>
      <c r="I82" s="8" t="s">
        <v>388</v>
      </c>
      <c r="J82" s="8" t="s">
        <v>336</v>
      </c>
      <c r="K82" s="8" t="s">
        <v>419</v>
      </c>
      <c r="L82" s="8" t="s">
        <v>13</v>
      </c>
      <c r="M82" s="11">
        <v>6110201000</v>
      </c>
      <c r="N82" s="8" t="s">
        <v>389</v>
      </c>
      <c r="O82" s="8" t="s">
        <v>215</v>
      </c>
      <c r="P82" s="8">
        <v>2</v>
      </c>
      <c r="Q82" s="14">
        <v>77.099999999999994</v>
      </c>
      <c r="R82" s="14">
        <v>185</v>
      </c>
      <c r="S82" s="9">
        <f t="shared" si="2"/>
        <v>154.19999999999999</v>
      </c>
      <c r="T82" s="9">
        <f t="shared" si="3"/>
        <v>370</v>
      </c>
    </row>
    <row r="83" spans="1:20" ht="90" customHeight="1" x14ac:dyDescent="0.25">
      <c r="A83" s="13"/>
      <c r="B83" s="7">
        <v>5059747437742</v>
      </c>
      <c r="C83" s="8" t="s">
        <v>391</v>
      </c>
      <c r="D83" s="8">
        <v>3</v>
      </c>
      <c r="E83" s="8"/>
      <c r="F83" s="8" t="s">
        <v>19</v>
      </c>
      <c r="G83" s="8" t="s">
        <v>207</v>
      </c>
      <c r="H83" s="8" t="s">
        <v>166</v>
      </c>
      <c r="I83" s="8" t="s">
        <v>392</v>
      </c>
      <c r="J83" s="8" t="s">
        <v>101</v>
      </c>
      <c r="K83" s="8" t="s">
        <v>419</v>
      </c>
      <c r="L83" s="8" t="s">
        <v>13</v>
      </c>
      <c r="M83" s="11">
        <v>6110201000</v>
      </c>
      <c r="N83" s="8" t="s">
        <v>389</v>
      </c>
      <c r="O83" s="8" t="s">
        <v>15</v>
      </c>
      <c r="P83" s="8">
        <v>12</v>
      </c>
      <c r="Q83" s="14">
        <v>77.099999999999994</v>
      </c>
      <c r="R83" s="14">
        <v>185</v>
      </c>
      <c r="S83" s="9">
        <f t="shared" si="2"/>
        <v>925.19999999999993</v>
      </c>
      <c r="T83" s="9">
        <f t="shared" si="3"/>
        <v>2220</v>
      </c>
    </row>
    <row r="84" spans="1:20" ht="90" customHeight="1" x14ac:dyDescent="0.25">
      <c r="A84" s="13"/>
      <c r="B84" s="7">
        <v>5059747437735</v>
      </c>
      <c r="C84" s="8" t="s">
        <v>391</v>
      </c>
      <c r="D84" s="8">
        <v>3</v>
      </c>
      <c r="E84" s="8"/>
      <c r="F84" s="8" t="s">
        <v>35</v>
      </c>
      <c r="G84" s="8" t="s">
        <v>207</v>
      </c>
      <c r="H84" s="8" t="s">
        <v>166</v>
      </c>
      <c r="I84" s="8" t="s">
        <v>392</v>
      </c>
      <c r="J84" s="8" t="s">
        <v>101</v>
      </c>
      <c r="K84" s="8" t="s">
        <v>419</v>
      </c>
      <c r="L84" s="8" t="s">
        <v>13</v>
      </c>
      <c r="M84" s="11">
        <v>6110201000</v>
      </c>
      <c r="N84" s="8" t="s">
        <v>389</v>
      </c>
      <c r="O84" s="8" t="s">
        <v>15</v>
      </c>
      <c r="P84" s="8">
        <v>12</v>
      </c>
      <c r="Q84" s="14">
        <v>77.099999999999994</v>
      </c>
      <c r="R84" s="14">
        <v>185</v>
      </c>
      <c r="S84" s="9">
        <f t="shared" si="2"/>
        <v>925.19999999999993</v>
      </c>
      <c r="T84" s="9">
        <f t="shared" si="3"/>
        <v>2220</v>
      </c>
    </row>
    <row r="85" spans="1:20" ht="90" customHeight="1" x14ac:dyDescent="0.25">
      <c r="A85" s="13"/>
      <c r="B85" s="7">
        <v>5059747437728</v>
      </c>
      <c r="C85" s="8" t="s">
        <v>391</v>
      </c>
      <c r="D85" s="8">
        <v>3</v>
      </c>
      <c r="E85" s="8"/>
      <c r="F85" s="8" t="s">
        <v>248</v>
      </c>
      <c r="G85" s="8" t="s">
        <v>207</v>
      </c>
      <c r="H85" s="8" t="s">
        <v>166</v>
      </c>
      <c r="I85" s="8" t="s">
        <v>392</v>
      </c>
      <c r="J85" s="8" t="s">
        <v>101</v>
      </c>
      <c r="K85" s="8" t="s">
        <v>419</v>
      </c>
      <c r="L85" s="8" t="s">
        <v>13</v>
      </c>
      <c r="M85" s="11">
        <v>6110201000</v>
      </c>
      <c r="N85" s="8" t="s">
        <v>389</v>
      </c>
      <c r="O85" s="8" t="s">
        <v>15</v>
      </c>
      <c r="P85" s="8">
        <v>2</v>
      </c>
      <c r="Q85" s="14">
        <v>77.099999999999994</v>
      </c>
      <c r="R85" s="14">
        <v>185</v>
      </c>
      <c r="S85" s="9">
        <f t="shared" si="2"/>
        <v>154.19999999999999</v>
      </c>
      <c r="T85" s="9">
        <f t="shared" si="3"/>
        <v>370</v>
      </c>
    </row>
    <row r="86" spans="1:20" ht="90" customHeight="1" x14ac:dyDescent="0.25">
      <c r="A86" s="13"/>
      <c r="B86" s="7">
        <v>5059747598436</v>
      </c>
      <c r="C86" s="8" t="s">
        <v>391</v>
      </c>
      <c r="D86" s="8">
        <v>135</v>
      </c>
      <c r="E86" s="8"/>
      <c r="F86" s="8" t="s">
        <v>19</v>
      </c>
      <c r="G86" s="8" t="s">
        <v>207</v>
      </c>
      <c r="H86" s="8" t="s">
        <v>166</v>
      </c>
      <c r="I86" s="8" t="s">
        <v>392</v>
      </c>
      <c r="J86" s="8" t="s">
        <v>390</v>
      </c>
      <c r="K86" s="8" t="s">
        <v>419</v>
      </c>
      <c r="L86" s="8" t="s">
        <v>13</v>
      </c>
      <c r="M86" s="11">
        <v>6110201000</v>
      </c>
      <c r="N86" s="8" t="s">
        <v>389</v>
      </c>
      <c r="O86" s="8" t="s">
        <v>15</v>
      </c>
      <c r="P86" s="8">
        <v>8</v>
      </c>
      <c r="Q86" s="14">
        <v>77.099999999999994</v>
      </c>
      <c r="R86" s="14">
        <v>185</v>
      </c>
      <c r="S86" s="9">
        <f t="shared" si="2"/>
        <v>616.79999999999995</v>
      </c>
      <c r="T86" s="9">
        <f t="shared" si="3"/>
        <v>1480</v>
      </c>
    </row>
    <row r="87" spans="1:20" ht="90" customHeight="1" x14ac:dyDescent="0.25">
      <c r="A87" s="13"/>
      <c r="B87" s="7">
        <v>5059747598429</v>
      </c>
      <c r="C87" s="8" t="s">
        <v>391</v>
      </c>
      <c r="D87" s="8">
        <v>135</v>
      </c>
      <c r="E87" s="8"/>
      <c r="F87" s="8" t="s">
        <v>35</v>
      </c>
      <c r="G87" s="8" t="s">
        <v>207</v>
      </c>
      <c r="H87" s="8" t="s">
        <v>166</v>
      </c>
      <c r="I87" s="8" t="s">
        <v>392</v>
      </c>
      <c r="J87" s="8" t="s">
        <v>390</v>
      </c>
      <c r="K87" s="8" t="s">
        <v>419</v>
      </c>
      <c r="L87" s="8" t="s">
        <v>13</v>
      </c>
      <c r="M87" s="11">
        <v>6110201000</v>
      </c>
      <c r="N87" s="8" t="s">
        <v>389</v>
      </c>
      <c r="O87" s="8" t="s">
        <v>15</v>
      </c>
      <c r="P87" s="8">
        <v>5</v>
      </c>
      <c r="Q87" s="14">
        <v>77.099999999999994</v>
      </c>
      <c r="R87" s="14">
        <v>185</v>
      </c>
      <c r="S87" s="9">
        <f t="shared" si="2"/>
        <v>385.5</v>
      </c>
      <c r="T87" s="9">
        <f t="shared" si="3"/>
        <v>925</v>
      </c>
    </row>
    <row r="88" spans="1:20" ht="90" customHeight="1" x14ac:dyDescent="0.25">
      <c r="A88" s="13"/>
      <c r="B88" s="7">
        <v>5059747437889</v>
      </c>
      <c r="C88" s="8" t="s">
        <v>391</v>
      </c>
      <c r="D88" s="8">
        <v>502</v>
      </c>
      <c r="E88" s="8"/>
      <c r="F88" s="8" t="s">
        <v>19</v>
      </c>
      <c r="G88" s="8" t="s">
        <v>207</v>
      </c>
      <c r="H88" s="8" t="s">
        <v>166</v>
      </c>
      <c r="I88" s="8" t="s">
        <v>392</v>
      </c>
      <c r="J88" s="8" t="s">
        <v>136</v>
      </c>
      <c r="K88" s="8" t="s">
        <v>419</v>
      </c>
      <c r="L88" s="8" t="s">
        <v>13</v>
      </c>
      <c r="M88" s="11">
        <v>6110201000</v>
      </c>
      <c r="N88" s="8" t="s">
        <v>389</v>
      </c>
      <c r="O88" s="8" t="s">
        <v>15</v>
      </c>
      <c r="P88" s="8">
        <v>8</v>
      </c>
      <c r="Q88" s="14">
        <v>77.099999999999994</v>
      </c>
      <c r="R88" s="14">
        <v>185</v>
      </c>
      <c r="S88" s="9">
        <f t="shared" si="2"/>
        <v>616.79999999999995</v>
      </c>
      <c r="T88" s="9">
        <f t="shared" si="3"/>
        <v>1480</v>
      </c>
    </row>
    <row r="89" spans="1:20" ht="90" customHeight="1" x14ac:dyDescent="0.25">
      <c r="A89" s="13"/>
      <c r="B89" s="7">
        <v>5059747437872</v>
      </c>
      <c r="C89" s="8" t="s">
        <v>391</v>
      </c>
      <c r="D89" s="8">
        <v>502</v>
      </c>
      <c r="E89" s="8"/>
      <c r="F89" s="8" t="s">
        <v>35</v>
      </c>
      <c r="G89" s="8" t="s">
        <v>207</v>
      </c>
      <c r="H89" s="8" t="s">
        <v>166</v>
      </c>
      <c r="I89" s="8" t="s">
        <v>392</v>
      </c>
      <c r="J89" s="8" t="s">
        <v>136</v>
      </c>
      <c r="K89" s="8" t="s">
        <v>419</v>
      </c>
      <c r="L89" s="8" t="s">
        <v>13</v>
      </c>
      <c r="M89" s="11">
        <v>6110201000</v>
      </c>
      <c r="N89" s="8" t="s">
        <v>389</v>
      </c>
      <c r="O89" s="8" t="s">
        <v>15</v>
      </c>
      <c r="P89" s="8">
        <v>5</v>
      </c>
      <c r="Q89" s="14">
        <v>77.099999999999994</v>
      </c>
      <c r="R89" s="14">
        <v>185</v>
      </c>
      <c r="S89" s="9">
        <f t="shared" si="2"/>
        <v>385.5</v>
      </c>
      <c r="T89" s="9">
        <f t="shared" si="3"/>
        <v>925</v>
      </c>
    </row>
    <row r="90" spans="1:20" ht="90" customHeight="1" x14ac:dyDescent="0.25">
      <c r="A90" s="13"/>
      <c r="B90" s="7">
        <v>5059747437865</v>
      </c>
      <c r="C90" s="8" t="s">
        <v>391</v>
      </c>
      <c r="D90" s="8">
        <v>502</v>
      </c>
      <c r="E90" s="8"/>
      <c r="F90" s="8" t="s">
        <v>248</v>
      </c>
      <c r="G90" s="8" t="s">
        <v>207</v>
      </c>
      <c r="H90" s="8" t="s">
        <v>166</v>
      </c>
      <c r="I90" s="8" t="s">
        <v>392</v>
      </c>
      <c r="J90" s="8" t="s">
        <v>136</v>
      </c>
      <c r="K90" s="8" t="s">
        <v>419</v>
      </c>
      <c r="L90" s="8" t="s">
        <v>13</v>
      </c>
      <c r="M90" s="11">
        <v>6110201000</v>
      </c>
      <c r="N90" s="8" t="s">
        <v>389</v>
      </c>
      <c r="O90" s="8" t="s">
        <v>15</v>
      </c>
      <c r="P90" s="8">
        <v>2</v>
      </c>
      <c r="Q90" s="14">
        <v>77.099999999999994</v>
      </c>
      <c r="R90" s="14">
        <v>185</v>
      </c>
      <c r="S90" s="9">
        <f t="shared" si="2"/>
        <v>154.19999999999999</v>
      </c>
      <c r="T90" s="9">
        <f t="shared" si="3"/>
        <v>370</v>
      </c>
    </row>
    <row r="91" spans="1:20" ht="90" customHeight="1" x14ac:dyDescent="0.25">
      <c r="A91" s="13"/>
      <c r="B91" s="7">
        <v>5059747598887</v>
      </c>
      <c r="C91" s="8" t="s">
        <v>391</v>
      </c>
      <c r="D91" s="8">
        <v>564</v>
      </c>
      <c r="E91" s="8"/>
      <c r="F91" s="8" t="s">
        <v>11</v>
      </c>
      <c r="G91" s="8" t="s">
        <v>207</v>
      </c>
      <c r="H91" s="8" t="s">
        <v>166</v>
      </c>
      <c r="I91" s="8" t="s">
        <v>392</v>
      </c>
      <c r="J91" s="8" t="s">
        <v>81</v>
      </c>
      <c r="K91" s="8" t="s">
        <v>419</v>
      </c>
      <c r="L91" s="8" t="s">
        <v>13</v>
      </c>
      <c r="M91" s="11">
        <v>6110201000</v>
      </c>
      <c r="N91" s="8" t="s">
        <v>389</v>
      </c>
      <c r="O91" s="8" t="s">
        <v>15</v>
      </c>
      <c r="P91" s="8">
        <v>7</v>
      </c>
      <c r="Q91" s="14">
        <v>77.099999999999994</v>
      </c>
      <c r="R91" s="14">
        <v>185</v>
      </c>
      <c r="S91" s="9">
        <f t="shared" si="2"/>
        <v>539.69999999999993</v>
      </c>
      <c r="T91" s="9">
        <f t="shared" si="3"/>
        <v>1295</v>
      </c>
    </row>
    <row r="92" spans="1:20" ht="90" customHeight="1" x14ac:dyDescent="0.25">
      <c r="A92" s="13"/>
      <c r="B92" s="7">
        <v>5059747598870</v>
      </c>
      <c r="C92" s="8" t="s">
        <v>391</v>
      </c>
      <c r="D92" s="8">
        <v>564</v>
      </c>
      <c r="E92" s="8"/>
      <c r="F92" s="8" t="s">
        <v>19</v>
      </c>
      <c r="G92" s="8" t="s">
        <v>207</v>
      </c>
      <c r="H92" s="8" t="s">
        <v>166</v>
      </c>
      <c r="I92" s="8" t="s">
        <v>392</v>
      </c>
      <c r="J92" s="8" t="s">
        <v>81</v>
      </c>
      <c r="K92" s="8" t="s">
        <v>419</v>
      </c>
      <c r="L92" s="8" t="s">
        <v>13</v>
      </c>
      <c r="M92" s="11">
        <v>6110201000</v>
      </c>
      <c r="N92" s="8" t="s">
        <v>389</v>
      </c>
      <c r="O92" s="8" t="s">
        <v>15</v>
      </c>
      <c r="P92" s="8">
        <v>16</v>
      </c>
      <c r="Q92" s="14">
        <v>77.099999999999994</v>
      </c>
      <c r="R92" s="14">
        <v>185</v>
      </c>
      <c r="S92" s="9">
        <f t="shared" si="2"/>
        <v>1233.5999999999999</v>
      </c>
      <c r="T92" s="9">
        <f t="shared" si="3"/>
        <v>2960</v>
      </c>
    </row>
    <row r="93" spans="1:20" ht="90" customHeight="1" x14ac:dyDescent="0.25">
      <c r="A93" s="13"/>
      <c r="B93" s="7">
        <v>5059747598863</v>
      </c>
      <c r="C93" s="8" t="s">
        <v>391</v>
      </c>
      <c r="D93" s="8">
        <v>564</v>
      </c>
      <c r="E93" s="8"/>
      <c r="F93" s="8" t="s">
        <v>35</v>
      </c>
      <c r="G93" s="8" t="s">
        <v>207</v>
      </c>
      <c r="H93" s="8" t="s">
        <v>166</v>
      </c>
      <c r="I93" s="8" t="s">
        <v>392</v>
      </c>
      <c r="J93" s="8" t="s">
        <v>81</v>
      </c>
      <c r="K93" s="8" t="s">
        <v>419</v>
      </c>
      <c r="L93" s="8" t="s">
        <v>13</v>
      </c>
      <c r="M93" s="11">
        <v>6110201000</v>
      </c>
      <c r="N93" s="8" t="s">
        <v>389</v>
      </c>
      <c r="O93" s="8" t="s">
        <v>15</v>
      </c>
      <c r="P93" s="8">
        <v>10</v>
      </c>
      <c r="Q93" s="14">
        <v>77.099999999999994</v>
      </c>
      <c r="R93" s="14">
        <v>185</v>
      </c>
      <c r="S93" s="9">
        <f t="shared" si="2"/>
        <v>771</v>
      </c>
      <c r="T93" s="9">
        <f t="shared" si="3"/>
        <v>1850</v>
      </c>
    </row>
    <row r="94" spans="1:20" ht="90" customHeight="1" x14ac:dyDescent="0.25">
      <c r="A94" s="13"/>
      <c r="B94" s="7">
        <v>5059747598894</v>
      </c>
      <c r="C94" s="8" t="s">
        <v>391</v>
      </c>
      <c r="D94" s="8">
        <v>564</v>
      </c>
      <c r="E94" s="8"/>
      <c r="F94" s="8" t="s">
        <v>20</v>
      </c>
      <c r="G94" s="8" t="s">
        <v>207</v>
      </c>
      <c r="H94" s="8" t="s">
        <v>166</v>
      </c>
      <c r="I94" s="8" t="s">
        <v>392</v>
      </c>
      <c r="J94" s="8" t="s">
        <v>81</v>
      </c>
      <c r="K94" s="8" t="s">
        <v>419</v>
      </c>
      <c r="L94" s="8" t="s">
        <v>13</v>
      </c>
      <c r="M94" s="11">
        <v>6110201000</v>
      </c>
      <c r="N94" s="8" t="s">
        <v>389</v>
      </c>
      <c r="O94" s="8" t="s">
        <v>15</v>
      </c>
      <c r="P94" s="8">
        <v>17</v>
      </c>
      <c r="Q94" s="14">
        <v>77.099999999999994</v>
      </c>
      <c r="R94" s="14">
        <v>185</v>
      </c>
      <c r="S94" s="9">
        <f t="shared" si="2"/>
        <v>1310.6999999999998</v>
      </c>
      <c r="T94" s="9">
        <f t="shared" si="3"/>
        <v>3145</v>
      </c>
    </row>
    <row r="95" spans="1:20" ht="90" customHeight="1" x14ac:dyDescent="0.25">
      <c r="A95" s="13"/>
      <c r="B95" s="7">
        <v>5059747598917</v>
      </c>
      <c r="C95" s="8" t="s">
        <v>391</v>
      </c>
      <c r="D95" s="8">
        <v>564</v>
      </c>
      <c r="E95" s="8"/>
      <c r="F95" s="8" t="s">
        <v>247</v>
      </c>
      <c r="G95" s="8" t="s">
        <v>207</v>
      </c>
      <c r="H95" s="8" t="s">
        <v>166</v>
      </c>
      <c r="I95" s="8" t="s">
        <v>392</v>
      </c>
      <c r="J95" s="8" t="s">
        <v>81</v>
      </c>
      <c r="K95" s="8" t="s">
        <v>419</v>
      </c>
      <c r="L95" s="8" t="s">
        <v>13</v>
      </c>
      <c r="M95" s="11">
        <v>6110201000</v>
      </c>
      <c r="N95" s="8" t="s">
        <v>389</v>
      </c>
      <c r="O95" s="8" t="s">
        <v>15</v>
      </c>
      <c r="P95" s="8">
        <v>4</v>
      </c>
      <c r="Q95" s="14">
        <v>77.099999999999994</v>
      </c>
      <c r="R95" s="14">
        <v>185</v>
      </c>
      <c r="S95" s="9">
        <f t="shared" si="2"/>
        <v>308.39999999999998</v>
      </c>
      <c r="T95" s="9">
        <f t="shared" si="3"/>
        <v>740</v>
      </c>
    </row>
    <row r="96" spans="1:20" ht="90" customHeight="1" x14ac:dyDescent="0.25">
      <c r="A96" s="13"/>
      <c r="B96" s="7">
        <v>5059747598856</v>
      </c>
      <c r="C96" s="8" t="s">
        <v>391</v>
      </c>
      <c r="D96" s="8">
        <v>564</v>
      </c>
      <c r="E96" s="8"/>
      <c r="F96" s="8" t="s">
        <v>248</v>
      </c>
      <c r="G96" s="8" t="s">
        <v>207</v>
      </c>
      <c r="H96" s="8" t="s">
        <v>166</v>
      </c>
      <c r="I96" s="8" t="s">
        <v>392</v>
      </c>
      <c r="J96" s="8" t="s">
        <v>81</v>
      </c>
      <c r="K96" s="8" t="s">
        <v>419</v>
      </c>
      <c r="L96" s="8" t="s">
        <v>13</v>
      </c>
      <c r="M96" s="11">
        <v>6110201000</v>
      </c>
      <c r="N96" s="8" t="s">
        <v>389</v>
      </c>
      <c r="O96" s="8" t="s">
        <v>15</v>
      </c>
      <c r="P96" s="8">
        <v>1</v>
      </c>
      <c r="Q96" s="14">
        <v>77.099999999999994</v>
      </c>
      <c r="R96" s="14">
        <v>185</v>
      </c>
      <c r="S96" s="9">
        <f t="shared" si="2"/>
        <v>77.099999999999994</v>
      </c>
      <c r="T96" s="9">
        <f t="shared" si="3"/>
        <v>185</v>
      </c>
    </row>
    <row r="97" spans="1:20" ht="90" customHeight="1" x14ac:dyDescent="0.25">
      <c r="A97" s="13"/>
      <c r="B97" s="7">
        <v>5059747437957</v>
      </c>
      <c r="C97" s="8" t="s">
        <v>391</v>
      </c>
      <c r="D97" s="8">
        <v>595</v>
      </c>
      <c r="E97" s="8"/>
      <c r="F97" s="8" t="s">
        <v>19</v>
      </c>
      <c r="G97" s="8" t="s">
        <v>207</v>
      </c>
      <c r="H97" s="8" t="s">
        <v>166</v>
      </c>
      <c r="I97" s="8" t="s">
        <v>392</v>
      </c>
      <c r="J97" s="8" t="s">
        <v>12</v>
      </c>
      <c r="K97" s="8" t="s">
        <v>419</v>
      </c>
      <c r="L97" s="8" t="s">
        <v>13</v>
      </c>
      <c r="M97" s="11">
        <v>6110201000</v>
      </c>
      <c r="N97" s="8" t="s">
        <v>389</v>
      </c>
      <c r="O97" s="8" t="s">
        <v>15</v>
      </c>
      <c r="P97" s="8">
        <v>18</v>
      </c>
      <c r="Q97" s="14">
        <v>77.099999999999994</v>
      </c>
      <c r="R97" s="14">
        <v>185</v>
      </c>
      <c r="S97" s="9">
        <f t="shared" si="2"/>
        <v>1387.8</v>
      </c>
      <c r="T97" s="9">
        <f t="shared" si="3"/>
        <v>3330</v>
      </c>
    </row>
    <row r="98" spans="1:20" ht="90" customHeight="1" x14ac:dyDescent="0.25">
      <c r="A98" s="13"/>
      <c r="B98" s="7">
        <v>5059747437940</v>
      </c>
      <c r="C98" s="8" t="s">
        <v>391</v>
      </c>
      <c r="D98" s="8">
        <v>595</v>
      </c>
      <c r="E98" s="8"/>
      <c r="F98" s="8" t="s">
        <v>35</v>
      </c>
      <c r="G98" s="8" t="s">
        <v>207</v>
      </c>
      <c r="H98" s="8" t="s">
        <v>166</v>
      </c>
      <c r="I98" s="8" t="s">
        <v>392</v>
      </c>
      <c r="J98" s="8" t="s">
        <v>12</v>
      </c>
      <c r="K98" s="8" t="s">
        <v>419</v>
      </c>
      <c r="L98" s="8" t="s">
        <v>13</v>
      </c>
      <c r="M98" s="11">
        <v>6110201000</v>
      </c>
      <c r="N98" s="8" t="s">
        <v>389</v>
      </c>
      <c r="O98" s="8" t="s">
        <v>15</v>
      </c>
      <c r="P98" s="8">
        <v>3</v>
      </c>
      <c r="Q98" s="14">
        <v>77.099999999999994</v>
      </c>
      <c r="R98" s="14">
        <v>185</v>
      </c>
      <c r="S98" s="9">
        <f t="shared" si="2"/>
        <v>231.29999999999998</v>
      </c>
      <c r="T98" s="9">
        <f t="shared" si="3"/>
        <v>555</v>
      </c>
    </row>
    <row r="99" spans="1:20" ht="90" customHeight="1" x14ac:dyDescent="0.25">
      <c r="A99" s="13"/>
      <c r="B99" s="7">
        <v>5059747438091</v>
      </c>
      <c r="C99" s="8" t="s">
        <v>391</v>
      </c>
      <c r="D99" s="8">
        <v>814</v>
      </c>
      <c r="E99" s="8"/>
      <c r="F99" s="8" t="s">
        <v>19</v>
      </c>
      <c r="G99" s="8" t="s">
        <v>207</v>
      </c>
      <c r="H99" s="8" t="s">
        <v>166</v>
      </c>
      <c r="I99" s="8" t="s">
        <v>392</v>
      </c>
      <c r="J99" s="8" t="s">
        <v>336</v>
      </c>
      <c r="K99" s="8" t="s">
        <v>419</v>
      </c>
      <c r="L99" s="8" t="s">
        <v>13</v>
      </c>
      <c r="M99" s="11">
        <v>6110201000</v>
      </c>
      <c r="N99" s="8" t="s">
        <v>389</v>
      </c>
      <c r="O99" s="8" t="s">
        <v>15</v>
      </c>
      <c r="P99" s="8">
        <v>18</v>
      </c>
      <c r="Q99" s="14">
        <v>77.099999999999994</v>
      </c>
      <c r="R99" s="14">
        <v>185</v>
      </c>
      <c r="S99" s="9">
        <f t="shared" si="2"/>
        <v>1387.8</v>
      </c>
      <c r="T99" s="9">
        <f t="shared" si="3"/>
        <v>3330</v>
      </c>
    </row>
    <row r="100" spans="1:20" ht="90" customHeight="1" x14ac:dyDescent="0.25">
      <c r="A100" s="13"/>
      <c r="B100" s="7">
        <v>5059747438084</v>
      </c>
      <c r="C100" s="8" t="s">
        <v>391</v>
      </c>
      <c r="D100" s="8">
        <v>814</v>
      </c>
      <c r="E100" s="8"/>
      <c r="F100" s="8" t="s">
        <v>35</v>
      </c>
      <c r="G100" s="8" t="s">
        <v>207</v>
      </c>
      <c r="H100" s="8" t="s">
        <v>166</v>
      </c>
      <c r="I100" s="8" t="s">
        <v>392</v>
      </c>
      <c r="J100" s="8" t="s">
        <v>336</v>
      </c>
      <c r="K100" s="8" t="s">
        <v>419</v>
      </c>
      <c r="L100" s="8" t="s">
        <v>13</v>
      </c>
      <c r="M100" s="11">
        <v>6110201000</v>
      </c>
      <c r="N100" s="8" t="s">
        <v>389</v>
      </c>
      <c r="O100" s="8" t="s">
        <v>15</v>
      </c>
      <c r="P100" s="8">
        <v>15</v>
      </c>
      <c r="Q100" s="14">
        <v>77.099999999999994</v>
      </c>
      <c r="R100" s="14">
        <v>185</v>
      </c>
      <c r="S100" s="9">
        <f t="shared" si="2"/>
        <v>1156.5</v>
      </c>
      <c r="T100" s="9">
        <f t="shared" si="3"/>
        <v>2775</v>
      </c>
    </row>
    <row r="101" spans="1:20" ht="90" customHeight="1" x14ac:dyDescent="0.25">
      <c r="A101" s="13"/>
      <c r="B101" s="7">
        <v>5059747438077</v>
      </c>
      <c r="C101" s="8" t="s">
        <v>391</v>
      </c>
      <c r="D101" s="8">
        <v>814</v>
      </c>
      <c r="E101" s="8"/>
      <c r="F101" s="8" t="s">
        <v>248</v>
      </c>
      <c r="G101" s="8" t="s">
        <v>207</v>
      </c>
      <c r="H101" s="8" t="s">
        <v>166</v>
      </c>
      <c r="I101" s="8" t="s">
        <v>392</v>
      </c>
      <c r="J101" s="8" t="s">
        <v>336</v>
      </c>
      <c r="K101" s="8" t="s">
        <v>419</v>
      </c>
      <c r="L101" s="8" t="s">
        <v>13</v>
      </c>
      <c r="M101" s="11">
        <v>6110201000</v>
      </c>
      <c r="N101" s="8" t="s">
        <v>389</v>
      </c>
      <c r="O101" s="8" t="s">
        <v>15</v>
      </c>
      <c r="P101" s="8">
        <v>5</v>
      </c>
      <c r="Q101" s="14">
        <v>77.099999999999994</v>
      </c>
      <c r="R101" s="14">
        <v>185</v>
      </c>
      <c r="S101" s="9">
        <f t="shared" si="2"/>
        <v>385.5</v>
      </c>
      <c r="T101" s="9">
        <f t="shared" si="3"/>
        <v>925</v>
      </c>
    </row>
    <row r="102" spans="1:20" ht="90" customHeight="1" x14ac:dyDescent="0.25">
      <c r="A102" s="8"/>
      <c r="B102" s="7">
        <v>5059747438169</v>
      </c>
      <c r="C102" s="8" t="s">
        <v>391</v>
      </c>
      <c r="D102" s="8">
        <v>951</v>
      </c>
      <c r="E102" s="8"/>
      <c r="F102" s="8" t="s">
        <v>19</v>
      </c>
      <c r="G102" s="8" t="s">
        <v>207</v>
      </c>
      <c r="H102" s="8" t="s">
        <v>166</v>
      </c>
      <c r="I102" s="8" t="s">
        <v>392</v>
      </c>
      <c r="J102" s="8" t="s">
        <v>352</v>
      </c>
      <c r="K102" s="8" t="s">
        <v>419</v>
      </c>
      <c r="L102" s="8" t="s">
        <v>13</v>
      </c>
      <c r="M102" s="11">
        <v>6110201000</v>
      </c>
      <c r="N102" s="8" t="s">
        <v>389</v>
      </c>
      <c r="O102" s="8" t="s">
        <v>15</v>
      </c>
      <c r="P102" s="8">
        <v>10</v>
      </c>
      <c r="Q102" s="14">
        <v>77.099999999999994</v>
      </c>
      <c r="R102" s="14">
        <v>185</v>
      </c>
      <c r="S102" s="9">
        <f t="shared" si="2"/>
        <v>771</v>
      </c>
      <c r="T102" s="9">
        <f t="shared" si="3"/>
        <v>1850</v>
      </c>
    </row>
    <row r="103" spans="1:20" ht="90" customHeight="1" x14ac:dyDescent="0.25">
      <c r="A103" s="8"/>
      <c r="B103" s="7">
        <v>5059747438152</v>
      </c>
      <c r="C103" s="8" t="s">
        <v>391</v>
      </c>
      <c r="D103" s="8">
        <v>951</v>
      </c>
      <c r="E103" s="8"/>
      <c r="F103" s="8" t="s">
        <v>35</v>
      </c>
      <c r="G103" s="8" t="s">
        <v>207</v>
      </c>
      <c r="H103" s="8" t="s">
        <v>166</v>
      </c>
      <c r="I103" s="8" t="s">
        <v>392</v>
      </c>
      <c r="J103" s="8" t="s">
        <v>352</v>
      </c>
      <c r="K103" s="8" t="s">
        <v>419</v>
      </c>
      <c r="L103" s="8" t="s">
        <v>13</v>
      </c>
      <c r="M103" s="11">
        <v>6110201000</v>
      </c>
      <c r="N103" s="8" t="s">
        <v>389</v>
      </c>
      <c r="O103" s="8" t="s">
        <v>15</v>
      </c>
      <c r="P103" s="8">
        <v>10</v>
      </c>
      <c r="Q103" s="14">
        <v>77.099999999999994</v>
      </c>
      <c r="R103" s="14">
        <v>185</v>
      </c>
      <c r="S103" s="9">
        <f t="shared" si="2"/>
        <v>771</v>
      </c>
      <c r="T103" s="9">
        <f t="shared" si="3"/>
        <v>1850</v>
      </c>
    </row>
    <row r="104" spans="1:20" ht="90" customHeight="1" x14ac:dyDescent="0.25">
      <c r="A104" s="13"/>
      <c r="B104" s="7">
        <v>5059747437469</v>
      </c>
      <c r="C104" s="8" t="s">
        <v>393</v>
      </c>
      <c r="D104" s="8">
        <v>502</v>
      </c>
      <c r="E104" s="8"/>
      <c r="F104" s="8" t="s">
        <v>19</v>
      </c>
      <c r="G104" s="8" t="s">
        <v>207</v>
      </c>
      <c r="H104" s="8" t="s">
        <v>166</v>
      </c>
      <c r="I104" s="8" t="s">
        <v>394</v>
      </c>
      <c r="J104" s="8" t="s">
        <v>136</v>
      </c>
      <c r="K104" s="8" t="s">
        <v>419</v>
      </c>
      <c r="L104" s="8" t="s">
        <v>13</v>
      </c>
      <c r="M104" s="11">
        <v>6110201000</v>
      </c>
      <c r="N104" s="8" t="s">
        <v>389</v>
      </c>
      <c r="O104" s="8" t="s">
        <v>15</v>
      </c>
      <c r="P104" s="8">
        <v>17</v>
      </c>
      <c r="Q104" s="14">
        <v>85.4</v>
      </c>
      <c r="R104" s="14">
        <v>205</v>
      </c>
      <c r="S104" s="9">
        <f t="shared" si="2"/>
        <v>1451.8000000000002</v>
      </c>
      <c r="T104" s="9">
        <f t="shared" si="3"/>
        <v>3485</v>
      </c>
    </row>
    <row r="105" spans="1:20" ht="90" customHeight="1" x14ac:dyDescent="0.25">
      <c r="A105" s="13"/>
      <c r="B105" s="7">
        <v>5059747437452</v>
      </c>
      <c r="C105" s="8" t="s">
        <v>393</v>
      </c>
      <c r="D105" s="8">
        <v>502</v>
      </c>
      <c r="E105" s="8"/>
      <c r="F105" s="8" t="s">
        <v>35</v>
      </c>
      <c r="G105" s="8" t="s">
        <v>207</v>
      </c>
      <c r="H105" s="8" t="s">
        <v>166</v>
      </c>
      <c r="I105" s="8" t="s">
        <v>394</v>
      </c>
      <c r="J105" s="8" t="s">
        <v>136</v>
      </c>
      <c r="K105" s="8" t="s">
        <v>419</v>
      </c>
      <c r="L105" s="8" t="s">
        <v>13</v>
      </c>
      <c r="M105" s="11">
        <v>6110201000</v>
      </c>
      <c r="N105" s="8" t="s">
        <v>389</v>
      </c>
      <c r="O105" s="8" t="s">
        <v>15</v>
      </c>
      <c r="P105" s="8">
        <v>11</v>
      </c>
      <c r="Q105" s="14">
        <v>85.4</v>
      </c>
      <c r="R105" s="14">
        <v>205</v>
      </c>
      <c r="S105" s="9">
        <f t="shared" si="2"/>
        <v>939.40000000000009</v>
      </c>
      <c r="T105" s="9">
        <f t="shared" si="3"/>
        <v>2255</v>
      </c>
    </row>
    <row r="106" spans="1:20" ht="90" customHeight="1" x14ac:dyDescent="0.25">
      <c r="A106" s="8"/>
      <c r="B106" s="7">
        <v>5059747437698</v>
      </c>
      <c r="C106" s="8" t="s">
        <v>393</v>
      </c>
      <c r="D106" s="8">
        <v>951</v>
      </c>
      <c r="E106" s="8"/>
      <c r="F106" s="8" t="s">
        <v>20</v>
      </c>
      <c r="G106" s="8" t="s">
        <v>207</v>
      </c>
      <c r="H106" s="8" t="s">
        <v>166</v>
      </c>
      <c r="I106" s="8" t="s">
        <v>394</v>
      </c>
      <c r="J106" s="8" t="s">
        <v>352</v>
      </c>
      <c r="K106" s="8" t="s">
        <v>419</v>
      </c>
      <c r="L106" s="8" t="s">
        <v>13</v>
      </c>
      <c r="M106" s="11">
        <v>6110201000</v>
      </c>
      <c r="N106" s="8" t="s">
        <v>389</v>
      </c>
      <c r="O106" s="8" t="s">
        <v>15</v>
      </c>
      <c r="P106" s="8">
        <v>10</v>
      </c>
      <c r="Q106" s="14">
        <v>85.4</v>
      </c>
      <c r="R106" s="14">
        <v>205</v>
      </c>
      <c r="S106" s="9">
        <f t="shared" si="2"/>
        <v>854</v>
      </c>
      <c r="T106" s="9">
        <f t="shared" si="3"/>
        <v>2050</v>
      </c>
    </row>
    <row r="107" spans="1:20" ht="90" customHeight="1" x14ac:dyDescent="0.25">
      <c r="A107" s="8"/>
      <c r="B107" s="7">
        <v>5059747437711</v>
      </c>
      <c r="C107" s="8" t="s">
        <v>393</v>
      </c>
      <c r="D107" s="8">
        <v>951</v>
      </c>
      <c r="E107" s="8"/>
      <c r="F107" s="8" t="s">
        <v>247</v>
      </c>
      <c r="G107" s="8" t="s">
        <v>207</v>
      </c>
      <c r="H107" s="8" t="s">
        <v>166</v>
      </c>
      <c r="I107" s="8" t="s">
        <v>394</v>
      </c>
      <c r="J107" s="8" t="s">
        <v>352</v>
      </c>
      <c r="K107" s="8" t="s">
        <v>419</v>
      </c>
      <c r="L107" s="8" t="s">
        <v>13</v>
      </c>
      <c r="M107" s="11">
        <v>6110201000</v>
      </c>
      <c r="N107" s="8" t="s">
        <v>389</v>
      </c>
      <c r="O107" s="8" t="s">
        <v>15</v>
      </c>
      <c r="P107" s="8">
        <v>9</v>
      </c>
      <c r="Q107" s="14">
        <v>85.4</v>
      </c>
      <c r="R107" s="14">
        <v>205</v>
      </c>
      <c r="S107" s="9">
        <f t="shared" si="2"/>
        <v>768.6</v>
      </c>
      <c r="T107" s="9">
        <f t="shared" si="3"/>
        <v>1845</v>
      </c>
    </row>
    <row r="108" spans="1:20" ht="90" customHeight="1" x14ac:dyDescent="0.25">
      <c r="A108" s="8"/>
      <c r="B108" s="7">
        <v>5059747442791</v>
      </c>
      <c r="C108" s="8" t="s">
        <v>396</v>
      </c>
      <c r="D108" s="8">
        <v>564</v>
      </c>
      <c r="E108" s="8"/>
      <c r="F108" s="8" t="s">
        <v>11</v>
      </c>
      <c r="G108" s="8" t="s">
        <v>207</v>
      </c>
      <c r="H108" s="8" t="s">
        <v>166</v>
      </c>
      <c r="I108" s="8" t="s">
        <v>397</v>
      </c>
      <c r="J108" s="8" t="s">
        <v>81</v>
      </c>
      <c r="K108" s="8" t="s">
        <v>419</v>
      </c>
      <c r="L108" s="8" t="s">
        <v>13</v>
      </c>
      <c r="M108" s="11">
        <v>6110113000</v>
      </c>
      <c r="N108" s="8" t="s">
        <v>395</v>
      </c>
      <c r="O108" s="8" t="s">
        <v>15</v>
      </c>
      <c r="P108" s="8">
        <v>6</v>
      </c>
      <c r="Q108" s="14">
        <v>93.8</v>
      </c>
      <c r="R108" s="14">
        <v>225</v>
      </c>
      <c r="S108" s="9">
        <f t="shared" si="2"/>
        <v>562.79999999999995</v>
      </c>
      <c r="T108" s="9">
        <f t="shared" si="3"/>
        <v>1350</v>
      </c>
    </row>
    <row r="109" spans="1:20" ht="90" customHeight="1" x14ac:dyDescent="0.25">
      <c r="A109" s="8"/>
      <c r="B109" s="7">
        <v>5059747442784</v>
      </c>
      <c r="C109" s="8" t="s">
        <v>396</v>
      </c>
      <c r="D109" s="8">
        <v>564</v>
      </c>
      <c r="E109" s="8"/>
      <c r="F109" s="8" t="s">
        <v>19</v>
      </c>
      <c r="G109" s="8" t="s">
        <v>207</v>
      </c>
      <c r="H109" s="8" t="s">
        <v>166</v>
      </c>
      <c r="I109" s="8" t="s">
        <v>397</v>
      </c>
      <c r="J109" s="8" t="s">
        <v>81</v>
      </c>
      <c r="K109" s="8" t="s">
        <v>419</v>
      </c>
      <c r="L109" s="8" t="s">
        <v>13</v>
      </c>
      <c r="M109" s="11">
        <v>6110113000</v>
      </c>
      <c r="N109" s="8" t="s">
        <v>395</v>
      </c>
      <c r="O109" s="8" t="s">
        <v>15</v>
      </c>
      <c r="P109" s="8">
        <v>16</v>
      </c>
      <c r="Q109" s="14">
        <v>93.8</v>
      </c>
      <c r="R109" s="14">
        <v>225</v>
      </c>
      <c r="S109" s="9">
        <f t="shared" si="2"/>
        <v>1500.8</v>
      </c>
      <c r="T109" s="9">
        <f t="shared" si="3"/>
        <v>3600</v>
      </c>
    </row>
    <row r="110" spans="1:20" ht="90" customHeight="1" x14ac:dyDescent="0.25">
      <c r="A110" s="8"/>
      <c r="B110" s="7">
        <v>5059747442777</v>
      </c>
      <c r="C110" s="8" t="s">
        <v>396</v>
      </c>
      <c r="D110" s="8">
        <v>564</v>
      </c>
      <c r="E110" s="8"/>
      <c r="F110" s="8" t="s">
        <v>35</v>
      </c>
      <c r="G110" s="8" t="s">
        <v>207</v>
      </c>
      <c r="H110" s="8" t="s">
        <v>166</v>
      </c>
      <c r="I110" s="8" t="s">
        <v>397</v>
      </c>
      <c r="J110" s="8" t="s">
        <v>81</v>
      </c>
      <c r="K110" s="8" t="s">
        <v>419</v>
      </c>
      <c r="L110" s="8" t="s">
        <v>13</v>
      </c>
      <c r="M110" s="11">
        <v>6110113000</v>
      </c>
      <c r="N110" s="8" t="s">
        <v>395</v>
      </c>
      <c r="O110" s="8" t="s">
        <v>15</v>
      </c>
      <c r="P110" s="8">
        <v>4</v>
      </c>
      <c r="Q110" s="14">
        <v>93.8</v>
      </c>
      <c r="R110" s="14">
        <v>225</v>
      </c>
      <c r="S110" s="9">
        <f t="shared" si="2"/>
        <v>375.2</v>
      </c>
      <c r="T110" s="9">
        <f t="shared" si="3"/>
        <v>900</v>
      </c>
    </row>
    <row r="111" spans="1:20" ht="90" customHeight="1" x14ac:dyDescent="0.25">
      <c r="A111" s="8"/>
      <c r="B111" s="7">
        <v>5059747442760</v>
      </c>
      <c r="C111" s="8" t="s">
        <v>396</v>
      </c>
      <c r="D111" s="8">
        <v>564</v>
      </c>
      <c r="E111" s="8"/>
      <c r="F111" s="8" t="s">
        <v>248</v>
      </c>
      <c r="G111" s="8" t="s">
        <v>207</v>
      </c>
      <c r="H111" s="8" t="s">
        <v>166</v>
      </c>
      <c r="I111" s="8" t="s">
        <v>397</v>
      </c>
      <c r="J111" s="8" t="s">
        <v>81</v>
      </c>
      <c r="K111" s="8" t="s">
        <v>419</v>
      </c>
      <c r="L111" s="8" t="s">
        <v>13</v>
      </c>
      <c r="M111" s="11">
        <v>6110113000</v>
      </c>
      <c r="N111" s="8" t="s">
        <v>395</v>
      </c>
      <c r="O111" s="8" t="s">
        <v>15</v>
      </c>
      <c r="P111" s="8">
        <v>1</v>
      </c>
      <c r="Q111" s="14">
        <v>93.8</v>
      </c>
      <c r="R111" s="14">
        <v>225</v>
      </c>
      <c r="S111" s="9">
        <f t="shared" si="2"/>
        <v>93.8</v>
      </c>
      <c r="T111" s="9">
        <f t="shared" si="3"/>
        <v>225</v>
      </c>
    </row>
    <row r="112" spans="1:20" ht="90" customHeight="1" x14ac:dyDescent="0.25">
      <c r="A112" s="13"/>
      <c r="B112" s="7">
        <v>5059747463284</v>
      </c>
      <c r="C112" s="8" t="s">
        <v>398</v>
      </c>
      <c r="D112" s="8">
        <v>43</v>
      </c>
      <c r="E112" s="8"/>
      <c r="F112" s="8">
        <v>28</v>
      </c>
      <c r="G112" s="8" t="s">
        <v>207</v>
      </c>
      <c r="H112" s="8" t="s">
        <v>175</v>
      </c>
      <c r="I112" s="8" t="s">
        <v>399</v>
      </c>
      <c r="J112" s="8" t="s">
        <v>281</v>
      </c>
      <c r="K112" s="8" t="s">
        <v>419</v>
      </c>
      <c r="L112" s="8" t="s">
        <v>31</v>
      </c>
      <c r="M112" s="11">
        <v>6203429000</v>
      </c>
      <c r="N112" s="8" t="s">
        <v>63</v>
      </c>
      <c r="O112" s="8" t="s">
        <v>59</v>
      </c>
      <c r="P112" s="8">
        <v>2</v>
      </c>
      <c r="Q112" s="14">
        <v>50</v>
      </c>
      <c r="R112" s="14">
        <v>120</v>
      </c>
      <c r="S112" s="9">
        <f t="shared" si="2"/>
        <v>100</v>
      </c>
      <c r="T112" s="9">
        <f t="shared" si="3"/>
        <v>240</v>
      </c>
    </row>
    <row r="113" spans="1:20" ht="90" customHeight="1" x14ac:dyDescent="0.25">
      <c r="A113" s="13"/>
      <c r="B113" s="7">
        <v>5059747463291</v>
      </c>
      <c r="C113" s="8" t="s">
        <v>398</v>
      </c>
      <c r="D113" s="8">
        <v>43</v>
      </c>
      <c r="E113" s="8"/>
      <c r="F113" s="8">
        <v>29</v>
      </c>
      <c r="G113" s="8" t="s">
        <v>207</v>
      </c>
      <c r="H113" s="8" t="s">
        <v>175</v>
      </c>
      <c r="I113" s="8" t="s">
        <v>399</v>
      </c>
      <c r="J113" s="8" t="s">
        <v>281</v>
      </c>
      <c r="K113" s="8" t="s">
        <v>419</v>
      </c>
      <c r="L113" s="8" t="s">
        <v>31</v>
      </c>
      <c r="M113" s="11">
        <v>6203429000</v>
      </c>
      <c r="N113" s="8" t="s">
        <v>63</v>
      </c>
      <c r="O113" s="8" t="s">
        <v>59</v>
      </c>
      <c r="P113" s="8">
        <v>2</v>
      </c>
      <c r="Q113" s="14">
        <v>50</v>
      </c>
      <c r="R113" s="14">
        <v>120</v>
      </c>
      <c r="S113" s="9">
        <f t="shared" si="2"/>
        <v>100</v>
      </c>
      <c r="T113" s="9">
        <f t="shared" si="3"/>
        <v>240</v>
      </c>
    </row>
    <row r="114" spans="1:20" ht="90" customHeight="1" x14ac:dyDescent="0.25">
      <c r="A114" s="13"/>
      <c r="B114" s="7">
        <v>5059747463307</v>
      </c>
      <c r="C114" s="8" t="s">
        <v>398</v>
      </c>
      <c r="D114" s="8">
        <v>43</v>
      </c>
      <c r="E114" s="8"/>
      <c r="F114" s="8">
        <v>30</v>
      </c>
      <c r="G114" s="8" t="s">
        <v>207</v>
      </c>
      <c r="H114" s="8" t="s">
        <v>175</v>
      </c>
      <c r="I114" s="8" t="s">
        <v>399</v>
      </c>
      <c r="J114" s="8" t="s">
        <v>281</v>
      </c>
      <c r="K114" s="8" t="s">
        <v>419</v>
      </c>
      <c r="L114" s="8" t="s">
        <v>31</v>
      </c>
      <c r="M114" s="11">
        <v>6203429000</v>
      </c>
      <c r="N114" s="8" t="s">
        <v>63</v>
      </c>
      <c r="O114" s="8" t="s">
        <v>59</v>
      </c>
      <c r="P114" s="8">
        <v>3</v>
      </c>
      <c r="Q114" s="14">
        <v>50</v>
      </c>
      <c r="R114" s="14">
        <v>120</v>
      </c>
      <c r="S114" s="9">
        <f t="shared" si="2"/>
        <v>150</v>
      </c>
      <c r="T114" s="9">
        <f t="shared" si="3"/>
        <v>360</v>
      </c>
    </row>
    <row r="115" spans="1:20" ht="90" customHeight="1" x14ac:dyDescent="0.25">
      <c r="A115" s="13"/>
      <c r="B115" s="7">
        <v>5059747463314</v>
      </c>
      <c r="C115" s="8" t="s">
        <v>398</v>
      </c>
      <c r="D115" s="8">
        <v>43</v>
      </c>
      <c r="E115" s="8"/>
      <c r="F115" s="8">
        <v>31</v>
      </c>
      <c r="G115" s="8" t="s">
        <v>207</v>
      </c>
      <c r="H115" s="8" t="s">
        <v>175</v>
      </c>
      <c r="I115" s="8" t="s">
        <v>399</v>
      </c>
      <c r="J115" s="8" t="s">
        <v>281</v>
      </c>
      <c r="K115" s="8" t="s">
        <v>419</v>
      </c>
      <c r="L115" s="8" t="s">
        <v>31</v>
      </c>
      <c r="M115" s="11">
        <v>6203429000</v>
      </c>
      <c r="N115" s="8" t="s">
        <v>63</v>
      </c>
      <c r="O115" s="8" t="s">
        <v>59</v>
      </c>
      <c r="P115" s="8">
        <v>4</v>
      </c>
      <c r="Q115" s="14">
        <v>50</v>
      </c>
      <c r="R115" s="14">
        <v>120</v>
      </c>
      <c r="S115" s="9">
        <f t="shared" si="2"/>
        <v>200</v>
      </c>
      <c r="T115" s="9">
        <f t="shared" si="3"/>
        <v>480</v>
      </c>
    </row>
    <row r="116" spans="1:20" ht="90" customHeight="1" x14ac:dyDescent="0.25">
      <c r="A116" s="13"/>
      <c r="B116" s="7">
        <v>5059747463338</v>
      </c>
      <c r="C116" s="8" t="s">
        <v>398</v>
      </c>
      <c r="D116" s="8">
        <v>43</v>
      </c>
      <c r="E116" s="8"/>
      <c r="F116" s="8">
        <v>33</v>
      </c>
      <c r="G116" s="8" t="s">
        <v>207</v>
      </c>
      <c r="H116" s="8" t="s">
        <v>175</v>
      </c>
      <c r="I116" s="8" t="s">
        <v>399</v>
      </c>
      <c r="J116" s="8" t="s">
        <v>281</v>
      </c>
      <c r="K116" s="8" t="s">
        <v>419</v>
      </c>
      <c r="L116" s="8" t="s">
        <v>31</v>
      </c>
      <c r="M116" s="11">
        <v>6203429000</v>
      </c>
      <c r="N116" s="8" t="s">
        <v>63</v>
      </c>
      <c r="O116" s="8" t="s">
        <v>59</v>
      </c>
      <c r="P116" s="8">
        <v>4</v>
      </c>
      <c r="Q116" s="14">
        <v>50</v>
      </c>
      <c r="R116" s="14">
        <v>120</v>
      </c>
      <c r="S116" s="9">
        <f t="shared" si="2"/>
        <v>200</v>
      </c>
      <c r="T116" s="9">
        <f t="shared" si="3"/>
        <v>480</v>
      </c>
    </row>
    <row r="117" spans="1:20" ht="90" customHeight="1" x14ac:dyDescent="0.25">
      <c r="A117" s="13"/>
      <c r="B117" s="7">
        <v>5059747463345</v>
      </c>
      <c r="C117" s="8" t="s">
        <v>398</v>
      </c>
      <c r="D117" s="8">
        <v>43</v>
      </c>
      <c r="E117" s="8"/>
      <c r="F117" s="8">
        <v>34</v>
      </c>
      <c r="G117" s="8" t="s">
        <v>207</v>
      </c>
      <c r="H117" s="8" t="s">
        <v>175</v>
      </c>
      <c r="I117" s="8" t="s">
        <v>399</v>
      </c>
      <c r="J117" s="8" t="s">
        <v>281</v>
      </c>
      <c r="K117" s="8" t="s">
        <v>419</v>
      </c>
      <c r="L117" s="8" t="s">
        <v>31</v>
      </c>
      <c r="M117" s="11">
        <v>6203429000</v>
      </c>
      <c r="N117" s="8" t="s">
        <v>63</v>
      </c>
      <c r="O117" s="8" t="s">
        <v>59</v>
      </c>
      <c r="P117" s="8">
        <v>1</v>
      </c>
      <c r="Q117" s="14">
        <v>50</v>
      </c>
      <c r="R117" s="14">
        <v>120</v>
      </c>
      <c r="S117" s="9">
        <f t="shared" si="2"/>
        <v>50</v>
      </c>
      <c r="T117" s="9">
        <f t="shared" si="3"/>
        <v>120</v>
      </c>
    </row>
    <row r="118" spans="1:20" ht="90" customHeight="1" x14ac:dyDescent="0.25">
      <c r="A118" s="13"/>
      <c r="B118" s="7">
        <v>5059747463352</v>
      </c>
      <c r="C118" s="8" t="s">
        <v>398</v>
      </c>
      <c r="D118" s="8">
        <v>43</v>
      </c>
      <c r="E118" s="8"/>
      <c r="F118" s="8">
        <v>35</v>
      </c>
      <c r="G118" s="8" t="s">
        <v>207</v>
      </c>
      <c r="H118" s="8" t="s">
        <v>175</v>
      </c>
      <c r="I118" s="8" t="s">
        <v>399</v>
      </c>
      <c r="J118" s="8" t="s">
        <v>281</v>
      </c>
      <c r="K118" s="8" t="s">
        <v>419</v>
      </c>
      <c r="L118" s="8" t="s">
        <v>31</v>
      </c>
      <c r="M118" s="11">
        <v>6203429000</v>
      </c>
      <c r="N118" s="8" t="s">
        <v>63</v>
      </c>
      <c r="O118" s="8" t="s">
        <v>59</v>
      </c>
      <c r="P118" s="8">
        <v>4</v>
      </c>
      <c r="Q118" s="14">
        <v>50</v>
      </c>
      <c r="R118" s="14">
        <v>120</v>
      </c>
      <c r="S118" s="9">
        <f t="shared" si="2"/>
        <v>200</v>
      </c>
      <c r="T118" s="9">
        <f t="shared" si="3"/>
        <v>480</v>
      </c>
    </row>
    <row r="119" spans="1:20" ht="90" customHeight="1" x14ac:dyDescent="0.25">
      <c r="A119" s="13"/>
      <c r="B119" s="7">
        <v>5059747463369</v>
      </c>
      <c r="C119" s="8" t="s">
        <v>398</v>
      </c>
      <c r="D119" s="8">
        <v>43</v>
      </c>
      <c r="E119" s="8"/>
      <c r="F119" s="8">
        <v>36</v>
      </c>
      <c r="G119" s="8" t="s">
        <v>207</v>
      </c>
      <c r="H119" s="8" t="s">
        <v>175</v>
      </c>
      <c r="I119" s="8" t="s">
        <v>399</v>
      </c>
      <c r="J119" s="8" t="s">
        <v>281</v>
      </c>
      <c r="K119" s="8" t="s">
        <v>419</v>
      </c>
      <c r="L119" s="8" t="s">
        <v>31</v>
      </c>
      <c r="M119" s="11">
        <v>6203429000</v>
      </c>
      <c r="N119" s="8" t="s">
        <v>63</v>
      </c>
      <c r="O119" s="8" t="s">
        <v>59</v>
      </c>
      <c r="P119" s="8">
        <v>5</v>
      </c>
      <c r="Q119" s="14">
        <v>50</v>
      </c>
      <c r="R119" s="14">
        <v>120</v>
      </c>
      <c r="S119" s="9">
        <f t="shared" si="2"/>
        <v>250</v>
      </c>
      <c r="T119" s="9">
        <f t="shared" si="3"/>
        <v>600</v>
      </c>
    </row>
    <row r="120" spans="1:20" ht="90" customHeight="1" x14ac:dyDescent="0.25">
      <c r="A120" s="13"/>
      <c r="B120" s="7">
        <v>5059747463376</v>
      </c>
      <c r="C120" s="8" t="s">
        <v>398</v>
      </c>
      <c r="D120" s="8">
        <v>43</v>
      </c>
      <c r="E120" s="8"/>
      <c r="F120" s="8">
        <v>37</v>
      </c>
      <c r="G120" s="8" t="s">
        <v>207</v>
      </c>
      <c r="H120" s="8" t="s">
        <v>175</v>
      </c>
      <c r="I120" s="8" t="s">
        <v>399</v>
      </c>
      <c r="J120" s="8" t="s">
        <v>281</v>
      </c>
      <c r="K120" s="8" t="s">
        <v>419</v>
      </c>
      <c r="L120" s="8" t="s">
        <v>31</v>
      </c>
      <c r="M120" s="11">
        <v>6203429000</v>
      </c>
      <c r="N120" s="8" t="s">
        <v>63</v>
      </c>
      <c r="O120" s="8" t="s">
        <v>59</v>
      </c>
      <c r="P120" s="8">
        <v>2</v>
      </c>
      <c r="Q120" s="14">
        <v>50</v>
      </c>
      <c r="R120" s="14">
        <v>120</v>
      </c>
      <c r="S120" s="9">
        <f t="shared" si="2"/>
        <v>100</v>
      </c>
      <c r="T120" s="9">
        <f t="shared" si="3"/>
        <v>240</v>
      </c>
    </row>
    <row r="121" spans="1:20" ht="90" customHeight="1" x14ac:dyDescent="0.25">
      <c r="A121" s="13"/>
      <c r="B121" s="7">
        <v>5059747463383</v>
      </c>
      <c r="C121" s="8" t="s">
        <v>398</v>
      </c>
      <c r="D121" s="8">
        <v>43</v>
      </c>
      <c r="E121" s="8"/>
      <c r="F121" s="8">
        <v>38</v>
      </c>
      <c r="G121" s="8" t="s">
        <v>207</v>
      </c>
      <c r="H121" s="8" t="s">
        <v>175</v>
      </c>
      <c r="I121" s="8" t="s">
        <v>399</v>
      </c>
      <c r="J121" s="8" t="s">
        <v>281</v>
      </c>
      <c r="K121" s="8" t="s">
        <v>419</v>
      </c>
      <c r="L121" s="8" t="s">
        <v>31</v>
      </c>
      <c r="M121" s="11">
        <v>6203429000</v>
      </c>
      <c r="N121" s="8" t="s">
        <v>63</v>
      </c>
      <c r="O121" s="8" t="s">
        <v>59</v>
      </c>
      <c r="P121" s="8">
        <v>2</v>
      </c>
      <c r="Q121" s="14">
        <v>50</v>
      </c>
      <c r="R121" s="14">
        <v>120</v>
      </c>
      <c r="S121" s="9">
        <f t="shared" si="2"/>
        <v>100</v>
      </c>
      <c r="T121" s="9">
        <f t="shared" si="3"/>
        <v>240</v>
      </c>
    </row>
    <row r="122" spans="1:20" ht="90" customHeight="1" x14ac:dyDescent="0.25">
      <c r="A122" s="13"/>
      <c r="B122" s="7">
        <v>5059747609217</v>
      </c>
      <c r="C122" s="8" t="s">
        <v>398</v>
      </c>
      <c r="D122" s="8">
        <v>135</v>
      </c>
      <c r="E122" s="8"/>
      <c r="F122" s="8">
        <v>28</v>
      </c>
      <c r="G122" s="8" t="s">
        <v>207</v>
      </c>
      <c r="H122" s="8" t="s">
        <v>175</v>
      </c>
      <c r="I122" s="8" t="s">
        <v>399</v>
      </c>
      <c r="J122" s="8" t="s">
        <v>390</v>
      </c>
      <c r="K122" s="8" t="s">
        <v>419</v>
      </c>
      <c r="L122" s="8" t="s">
        <v>31</v>
      </c>
      <c r="M122" s="11">
        <v>6203429000</v>
      </c>
      <c r="N122" s="8" t="s">
        <v>63</v>
      </c>
      <c r="O122" s="8" t="s">
        <v>59</v>
      </c>
      <c r="P122" s="8">
        <v>5</v>
      </c>
      <c r="Q122" s="14">
        <v>50</v>
      </c>
      <c r="R122" s="14">
        <v>120</v>
      </c>
      <c r="S122" s="9">
        <f t="shared" si="2"/>
        <v>250</v>
      </c>
      <c r="T122" s="9">
        <f t="shared" si="3"/>
        <v>600</v>
      </c>
    </row>
    <row r="123" spans="1:20" ht="90" customHeight="1" x14ac:dyDescent="0.25">
      <c r="A123" s="13"/>
      <c r="B123" s="7">
        <v>5059747609224</v>
      </c>
      <c r="C123" s="8" t="s">
        <v>398</v>
      </c>
      <c r="D123" s="8">
        <v>135</v>
      </c>
      <c r="E123" s="8"/>
      <c r="F123" s="8">
        <v>29</v>
      </c>
      <c r="G123" s="8" t="s">
        <v>207</v>
      </c>
      <c r="H123" s="8" t="s">
        <v>175</v>
      </c>
      <c r="I123" s="8" t="s">
        <v>399</v>
      </c>
      <c r="J123" s="8" t="s">
        <v>390</v>
      </c>
      <c r="K123" s="8" t="s">
        <v>419</v>
      </c>
      <c r="L123" s="8" t="s">
        <v>31</v>
      </c>
      <c r="M123" s="11">
        <v>6203429000</v>
      </c>
      <c r="N123" s="8" t="s">
        <v>63</v>
      </c>
      <c r="O123" s="8" t="s">
        <v>59</v>
      </c>
      <c r="P123" s="8">
        <v>5</v>
      </c>
      <c r="Q123" s="14">
        <v>50</v>
      </c>
      <c r="R123" s="14">
        <v>120</v>
      </c>
      <c r="S123" s="9">
        <f t="shared" si="2"/>
        <v>250</v>
      </c>
      <c r="T123" s="9">
        <f t="shared" si="3"/>
        <v>600</v>
      </c>
    </row>
    <row r="124" spans="1:20" ht="90" customHeight="1" x14ac:dyDescent="0.25">
      <c r="A124" s="13"/>
      <c r="B124" s="7">
        <v>5059747609231</v>
      </c>
      <c r="C124" s="8" t="s">
        <v>398</v>
      </c>
      <c r="D124" s="8">
        <v>135</v>
      </c>
      <c r="E124" s="8"/>
      <c r="F124" s="8">
        <v>30</v>
      </c>
      <c r="G124" s="8" t="s">
        <v>207</v>
      </c>
      <c r="H124" s="8" t="s">
        <v>175</v>
      </c>
      <c r="I124" s="8" t="s">
        <v>399</v>
      </c>
      <c r="J124" s="8" t="s">
        <v>390</v>
      </c>
      <c r="K124" s="8" t="s">
        <v>419</v>
      </c>
      <c r="L124" s="8" t="s">
        <v>31</v>
      </c>
      <c r="M124" s="11">
        <v>6203429000</v>
      </c>
      <c r="N124" s="8" t="s">
        <v>63</v>
      </c>
      <c r="O124" s="8" t="s">
        <v>59</v>
      </c>
      <c r="P124" s="8">
        <v>2</v>
      </c>
      <c r="Q124" s="14">
        <v>50</v>
      </c>
      <c r="R124" s="14">
        <v>120</v>
      </c>
      <c r="S124" s="9">
        <f t="shared" si="2"/>
        <v>100</v>
      </c>
      <c r="T124" s="9">
        <f t="shared" si="3"/>
        <v>240</v>
      </c>
    </row>
    <row r="125" spans="1:20" ht="90" customHeight="1" x14ac:dyDescent="0.25">
      <c r="A125" s="13"/>
      <c r="B125" s="7">
        <v>5059747609248</v>
      </c>
      <c r="C125" s="8" t="s">
        <v>398</v>
      </c>
      <c r="D125" s="8">
        <v>135</v>
      </c>
      <c r="E125" s="8"/>
      <c r="F125" s="8">
        <v>31</v>
      </c>
      <c r="G125" s="8" t="s">
        <v>207</v>
      </c>
      <c r="H125" s="8" t="s">
        <v>175</v>
      </c>
      <c r="I125" s="8" t="s">
        <v>399</v>
      </c>
      <c r="J125" s="8" t="s">
        <v>390</v>
      </c>
      <c r="K125" s="8" t="s">
        <v>419</v>
      </c>
      <c r="L125" s="8" t="s">
        <v>31</v>
      </c>
      <c r="M125" s="11">
        <v>6203429000</v>
      </c>
      <c r="N125" s="8" t="s">
        <v>63</v>
      </c>
      <c r="O125" s="8" t="s">
        <v>59</v>
      </c>
      <c r="P125" s="8">
        <v>1</v>
      </c>
      <c r="Q125" s="14">
        <v>50</v>
      </c>
      <c r="R125" s="14">
        <v>120</v>
      </c>
      <c r="S125" s="9">
        <f t="shared" si="2"/>
        <v>50</v>
      </c>
      <c r="T125" s="9">
        <f t="shared" si="3"/>
        <v>120</v>
      </c>
    </row>
    <row r="126" spans="1:20" ht="90" customHeight="1" x14ac:dyDescent="0.25">
      <c r="A126" s="13"/>
      <c r="B126" s="7">
        <v>5059747609255</v>
      </c>
      <c r="C126" s="8" t="s">
        <v>398</v>
      </c>
      <c r="D126" s="8">
        <v>135</v>
      </c>
      <c r="E126" s="8"/>
      <c r="F126" s="8">
        <v>32</v>
      </c>
      <c r="G126" s="8" t="s">
        <v>207</v>
      </c>
      <c r="H126" s="8" t="s">
        <v>175</v>
      </c>
      <c r="I126" s="8" t="s">
        <v>399</v>
      </c>
      <c r="J126" s="8" t="s">
        <v>390</v>
      </c>
      <c r="K126" s="8" t="s">
        <v>419</v>
      </c>
      <c r="L126" s="8" t="s">
        <v>31</v>
      </c>
      <c r="M126" s="11">
        <v>6203429000</v>
      </c>
      <c r="N126" s="8" t="s">
        <v>63</v>
      </c>
      <c r="O126" s="8" t="s">
        <v>59</v>
      </c>
      <c r="P126" s="8">
        <v>9</v>
      </c>
      <c r="Q126" s="14">
        <v>50</v>
      </c>
      <c r="R126" s="14">
        <v>120</v>
      </c>
      <c r="S126" s="9">
        <f t="shared" si="2"/>
        <v>450</v>
      </c>
      <c r="T126" s="9">
        <f t="shared" si="3"/>
        <v>1080</v>
      </c>
    </row>
    <row r="127" spans="1:20" ht="90" customHeight="1" x14ac:dyDescent="0.25">
      <c r="A127" s="13"/>
      <c r="B127" s="7">
        <v>5059747609279</v>
      </c>
      <c r="C127" s="8" t="s">
        <v>398</v>
      </c>
      <c r="D127" s="8">
        <v>135</v>
      </c>
      <c r="E127" s="8"/>
      <c r="F127" s="8">
        <v>34</v>
      </c>
      <c r="G127" s="8" t="s">
        <v>207</v>
      </c>
      <c r="H127" s="8" t="s">
        <v>175</v>
      </c>
      <c r="I127" s="8" t="s">
        <v>399</v>
      </c>
      <c r="J127" s="8" t="s">
        <v>390</v>
      </c>
      <c r="K127" s="8" t="s">
        <v>419</v>
      </c>
      <c r="L127" s="8" t="s">
        <v>31</v>
      </c>
      <c r="M127" s="11">
        <v>6203429000</v>
      </c>
      <c r="N127" s="8" t="s">
        <v>63</v>
      </c>
      <c r="O127" s="8" t="s">
        <v>59</v>
      </c>
      <c r="P127" s="8">
        <v>1</v>
      </c>
      <c r="Q127" s="14">
        <v>50</v>
      </c>
      <c r="R127" s="14">
        <v>120</v>
      </c>
      <c r="S127" s="9">
        <f t="shared" si="2"/>
        <v>50</v>
      </c>
      <c r="T127" s="9">
        <f t="shared" si="3"/>
        <v>120</v>
      </c>
    </row>
    <row r="128" spans="1:20" ht="90" customHeight="1" x14ac:dyDescent="0.25">
      <c r="A128" s="13"/>
      <c r="B128" s="7">
        <v>5059747609309</v>
      </c>
      <c r="C128" s="8" t="s">
        <v>398</v>
      </c>
      <c r="D128" s="8">
        <v>135</v>
      </c>
      <c r="E128" s="8"/>
      <c r="F128" s="8">
        <v>37</v>
      </c>
      <c r="G128" s="8" t="s">
        <v>207</v>
      </c>
      <c r="H128" s="8" t="s">
        <v>175</v>
      </c>
      <c r="I128" s="8" t="s">
        <v>399</v>
      </c>
      <c r="J128" s="8" t="s">
        <v>390</v>
      </c>
      <c r="K128" s="8" t="s">
        <v>419</v>
      </c>
      <c r="L128" s="8" t="s">
        <v>31</v>
      </c>
      <c r="M128" s="11">
        <v>6203429000</v>
      </c>
      <c r="N128" s="8" t="s">
        <v>63</v>
      </c>
      <c r="O128" s="8" t="s">
        <v>59</v>
      </c>
      <c r="P128" s="8">
        <v>4</v>
      </c>
      <c r="Q128" s="14">
        <v>50</v>
      </c>
      <c r="R128" s="14">
        <v>120</v>
      </c>
      <c r="S128" s="9">
        <f t="shared" si="2"/>
        <v>200</v>
      </c>
      <c r="T128" s="9">
        <f t="shared" si="3"/>
        <v>480</v>
      </c>
    </row>
    <row r="129" spans="1:20" ht="90" customHeight="1" x14ac:dyDescent="0.25">
      <c r="A129" s="13"/>
      <c r="B129" s="7">
        <v>5059747609316</v>
      </c>
      <c r="C129" s="8" t="s">
        <v>398</v>
      </c>
      <c r="D129" s="8">
        <v>135</v>
      </c>
      <c r="E129" s="8"/>
      <c r="F129" s="8">
        <v>38</v>
      </c>
      <c r="G129" s="8" t="s">
        <v>207</v>
      </c>
      <c r="H129" s="8" t="s">
        <v>175</v>
      </c>
      <c r="I129" s="8" t="s">
        <v>399</v>
      </c>
      <c r="J129" s="8" t="s">
        <v>390</v>
      </c>
      <c r="K129" s="8" t="s">
        <v>419</v>
      </c>
      <c r="L129" s="8" t="s">
        <v>31</v>
      </c>
      <c r="M129" s="11">
        <v>6203429000</v>
      </c>
      <c r="N129" s="8" t="s">
        <v>63</v>
      </c>
      <c r="O129" s="8" t="s">
        <v>59</v>
      </c>
      <c r="P129" s="8">
        <v>4</v>
      </c>
      <c r="Q129" s="14">
        <v>50</v>
      </c>
      <c r="R129" s="14">
        <v>120</v>
      </c>
      <c r="S129" s="9">
        <f t="shared" si="2"/>
        <v>200</v>
      </c>
      <c r="T129" s="9">
        <f t="shared" si="3"/>
        <v>480</v>
      </c>
    </row>
    <row r="130" spans="1:20" ht="90" customHeight="1" x14ac:dyDescent="0.25">
      <c r="A130" s="13"/>
      <c r="B130" s="7">
        <v>5059747463420</v>
      </c>
      <c r="C130" s="8" t="s">
        <v>398</v>
      </c>
      <c r="D130" s="8">
        <v>502</v>
      </c>
      <c r="E130" s="8"/>
      <c r="F130" s="8">
        <v>28</v>
      </c>
      <c r="G130" s="8" t="s">
        <v>207</v>
      </c>
      <c r="H130" s="8" t="s">
        <v>175</v>
      </c>
      <c r="I130" s="8" t="s">
        <v>399</v>
      </c>
      <c r="J130" s="8" t="s">
        <v>136</v>
      </c>
      <c r="K130" s="8" t="s">
        <v>419</v>
      </c>
      <c r="L130" s="8" t="s">
        <v>31</v>
      </c>
      <c r="M130" s="11">
        <v>6203429000</v>
      </c>
      <c r="N130" s="8" t="s">
        <v>63</v>
      </c>
      <c r="O130" s="8" t="s">
        <v>59</v>
      </c>
      <c r="P130" s="8">
        <v>5</v>
      </c>
      <c r="Q130" s="14">
        <v>50</v>
      </c>
      <c r="R130" s="14">
        <v>120</v>
      </c>
      <c r="S130" s="9">
        <f t="shared" si="2"/>
        <v>250</v>
      </c>
      <c r="T130" s="9">
        <f t="shared" si="3"/>
        <v>600</v>
      </c>
    </row>
    <row r="131" spans="1:20" ht="90" customHeight="1" x14ac:dyDescent="0.25">
      <c r="A131" s="13"/>
      <c r="B131" s="7">
        <v>5059747463437</v>
      </c>
      <c r="C131" s="8" t="s">
        <v>398</v>
      </c>
      <c r="D131" s="8">
        <v>502</v>
      </c>
      <c r="E131" s="8"/>
      <c r="F131" s="8">
        <v>29</v>
      </c>
      <c r="G131" s="8" t="s">
        <v>207</v>
      </c>
      <c r="H131" s="8" t="s">
        <v>175</v>
      </c>
      <c r="I131" s="8" t="s">
        <v>399</v>
      </c>
      <c r="J131" s="8" t="s">
        <v>136</v>
      </c>
      <c r="K131" s="8" t="s">
        <v>419</v>
      </c>
      <c r="L131" s="8" t="s">
        <v>31</v>
      </c>
      <c r="M131" s="11">
        <v>6203429000</v>
      </c>
      <c r="N131" s="8" t="s">
        <v>63</v>
      </c>
      <c r="O131" s="8" t="s">
        <v>59</v>
      </c>
      <c r="P131" s="8">
        <v>9</v>
      </c>
      <c r="Q131" s="14">
        <v>50</v>
      </c>
      <c r="R131" s="14">
        <v>120</v>
      </c>
      <c r="S131" s="9">
        <f t="shared" ref="S131:S194" si="4">Q131*P131</f>
        <v>450</v>
      </c>
      <c r="T131" s="9">
        <f t="shared" ref="T131:T194" si="5">R131*P131</f>
        <v>1080</v>
      </c>
    </row>
    <row r="132" spans="1:20" ht="90" customHeight="1" x14ac:dyDescent="0.25">
      <c r="A132" s="13"/>
      <c r="B132" s="7">
        <v>5059747463444</v>
      </c>
      <c r="C132" s="8" t="s">
        <v>398</v>
      </c>
      <c r="D132" s="8">
        <v>502</v>
      </c>
      <c r="E132" s="8"/>
      <c r="F132" s="8">
        <v>30</v>
      </c>
      <c r="G132" s="8" t="s">
        <v>207</v>
      </c>
      <c r="H132" s="8" t="s">
        <v>175</v>
      </c>
      <c r="I132" s="8" t="s">
        <v>399</v>
      </c>
      <c r="J132" s="8" t="s">
        <v>136</v>
      </c>
      <c r="K132" s="8" t="s">
        <v>419</v>
      </c>
      <c r="L132" s="8" t="s">
        <v>31</v>
      </c>
      <c r="M132" s="11">
        <v>6203429000</v>
      </c>
      <c r="N132" s="8" t="s">
        <v>63</v>
      </c>
      <c r="O132" s="8" t="s">
        <v>59</v>
      </c>
      <c r="P132" s="8">
        <v>1</v>
      </c>
      <c r="Q132" s="14">
        <v>50</v>
      </c>
      <c r="R132" s="14">
        <v>120</v>
      </c>
      <c r="S132" s="9">
        <f t="shared" si="4"/>
        <v>50</v>
      </c>
      <c r="T132" s="9">
        <f t="shared" si="5"/>
        <v>120</v>
      </c>
    </row>
    <row r="133" spans="1:20" ht="90" customHeight="1" x14ac:dyDescent="0.25">
      <c r="A133" s="13"/>
      <c r="B133" s="7">
        <v>5059747463468</v>
      </c>
      <c r="C133" s="8" t="s">
        <v>398</v>
      </c>
      <c r="D133" s="8">
        <v>502</v>
      </c>
      <c r="E133" s="8"/>
      <c r="F133" s="8">
        <v>32</v>
      </c>
      <c r="G133" s="8" t="s">
        <v>207</v>
      </c>
      <c r="H133" s="8" t="s">
        <v>175</v>
      </c>
      <c r="I133" s="8" t="s">
        <v>399</v>
      </c>
      <c r="J133" s="8" t="s">
        <v>136</v>
      </c>
      <c r="K133" s="8" t="s">
        <v>419</v>
      </c>
      <c r="L133" s="8" t="s">
        <v>31</v>
      </c>
      <c r="M133" s="11">
        <v>6203429000</v>
      </c>
      <c r="N133" s="8" t="s">
        <v>63</v>
      </c>
      <c r="O133" s="8" t="s">
        <v>59</v>
      </c>
      <c r="P133" s="8">
        <v>7</v>
      </c>
      <c r="Q133" s="14">
        <v>50</v>
      </c>
      <c r="R133" s="14">
        <v>120</v>
      </c>
      <c r="S133" s="9">
        <f t="shared" si="4"/>
        <v>350</v>
      </c>
      <c r="T133" s="9">
        <f t="shared" si="5"/>
        <v>840</v>
      </c>
    </row>
    <row r="134" spans="1:20" ht="90" customHeight="1" x14ac:dyDescent="0.25">
      <c r="A134" s="13"/>
      <c r="B134" s="7">
        <v>5059747463475</v>
      </c>
      <c r="C134" s="8" t="s">
        <v>398</v>
      </c>
      <c r="D134" s="8">
        <v>502</v>
      </c>
      <c r="E134" s="8"/>
      <c r="F134" s="8">
        <v>33</v>
      </c>
      <c r="G134" s="8" t="s">
        <v>207</v>
      </c>
      <c r="H134" s="8" t="s">
        <v>175</v>
      </c>
      <c r="I134" s="8" t="s">
        <v>399</v>
      </c>
      <c r="J134" s="8" t="s">
        <v>136</v>
      </c>
      <c r="K134" s="8" t="s">
        <v>419</v>
      </c>
      <c r="L134" s="8" t="s">
        <v>31</v>
      </c>
      <c r="M134" s="11">
        <v>6203429000</v>
      </c>
      <c r="N134" s="8" t="s">
        <v>63</v>
      </c>
      <c r="O134" s="8" t="s">
        <v>59</v>
      </c>
      <c r="P134" s="8">
        <v>10</v>
      </c>
      <c r="Q134" s="14">
        <v>50</v>
      </c>
      <c r="R134" s="14">
        <v>120</v>
      </c>
      <c r="S134" s="9">
        <f t="shared" si="4"/>
        <v>500</v>
      </c>
      <c r="T134" s="9">
        <f t="shared" si="5"/>
        <v>1200</v>
      </c>
    </row>
    <row r="135" spans="1:20" ht="90" customHeight="1" x14ac:dyDescent="0.25">
      <c r="A135" s="13"/>
      <c r="B135" s="7">
        <v>5059747463499</v>
      </c>
      <c r="C135" s="8" t="s">
        <v>398</v>
      </c>
      <c r="D135" s="8">
        <v>502</v>
      </c>
      <c r="E135" s="8"/>
      <c r="F135" s="8">
        <v>35</v>
      </c>
      <c r="G135" s="8" t="s">
        <v>207</v>
      </c>
      <c r="H135" s="8" t="s">
        <v>175</v>
      </c>
      <c r="I135" s="8" t="s">
        <v>399</v>
      </c>
      <c r="J135" s="8" t="s">
        <v>136</v>
      </c>
      <c r="K135" s="8" t="s">
        <v>419</v>
      </c>
      <c r="L135" s="8" t="s">
        <v>31</v>
      </c>
      <c r="M135" s="11">
        <v>6203429000</v>
      </c>
      <c r="N135" s="8" t="s">
        <v>63</v>
      </c>
      <c r="O135" s="8" t="s">
        <v>59</v>
      </c>
      <c r="P135" s="8">
        <v>9</v>
      </c>
      <c r="Q135" s="14">
        <v>50</v>
      </c>
      <c r="R135" s="14">
        <v>120</v>
      </c>
      <c r="S135" s="9">
        <f t="shared" si="4"/>
        <v>450</v>
      </c>
      <c r="T135" s="9">
        <f t="shared" si="5"/>
        <v>1080</v>
      </c>
    </row>
    <row r="136" spans="1:20" ht="90" customHeight="1" x14ac:dyDescent="0.25">
      <c r="A136" s="13"/>
      <c r="B136" s="7">
        <v>5059747463505</v>
      </c>
      <c r="C136" s="8" t="s">
        <v>398</v>
      </c>
      <c r="D136" s="8">
        <v>502</v>
      </c>
      <c r="E136" s="8"/>
      <c r="F136" s="8">
        <v>36</v>
      </c>
      <c r="G136" s="8" t="s">
        <v>207</v>
      </c>
      <c r="H136" s="8" t="s">
        <v>175</v>
      </c>
      <c r="I136" s="8" t="s">
        <v>399</v>
      </c>
      <c r="J136" s="8" t="s">
        <v>136</v>
      </c>
      <c r="K136" s="8" t="s">
        <v>419</v>
      </c>
      <c r="L136" s="8" t="s">
        <v>31</v>
      </c>
      <c r="M136" s="11">
        <v>6203429000</v>
      </c>
      <c r="N136" s="8" t="s">
        <v>63</v>
      </c>
      <c r="O136" s="8" t="s">
        <v>59</v>
      </c>
      <c r="P136" s="8">
        <v>11</v>
      </c>
      <c r="Q136" s="14">
        <v>50</v>
      </c>
      <c r="R136" s="14">
        <v>120</v>
      </c>
      <c r="S136" s="9">
        <f t="shared" si="4"/>
        <v>550</v>
      </c>
      <c r="T136" s="9">
        <f t="shared" si="5"/>
        <v>1320</v>
      </c>
    </row>
    <row r="137" spans="1:20" ht="90" customHeight="1" x14ac:dyDescent="0.25">
      <c r="A137" s="13"/>
      <c r="B137" s="7">
        <v>5059747463529</v>
      </c>
      <c r="C137" s="8" t="s">
        <v>398</v>
      </c>
      <c r="D137" s="8">
        <v>502</v>
      </c>
      <c r="E137" s="8"/>
      <c r="F137" s="8">
        <v>38</v>
      </c>
      <c r="G137" s="8" t="s">
        <v>207</v>
      </c>
      <c r="H137" s="8" t="s">
        <v>175</v>
      </c>
      <c r="I137" s="8" t="s">
        <v>399</v>
      </c>
      <c r="J137" s="8" t="s">
        <v>136</v>
      </c>
      <c r="K137" s="8" t="s">
        <v>419</v>
      </c>
      <c r="L137" s="8" t="s">
        <v>31</v>
      </c>
      <c r="M137" s="11">
        <v>6203429000</v>
      </c>
      <c r="N137" s="8" t="s">
        <v>63</v>
      </c>
      <c r="O137" s="8" t="s">
        <v>59</v>
      </c>
      <c r="P137" s="8">
        <v>4</v>
      </c>
      <c r="Q137" s="14">
        <v>50</v>
      </c>
      <c r="R137" s="14">
        <v>120</v>
      </c>
      <c r="S137" s="9">
        <f t="shared" si="4"/>
        <v>200</v>
      </c>
      <c r="T137" s="9">
        <f t="shared" si="5"/>
        <v>480</v>
      </c>
    </row>
    <row r="138" spans="1:20" ht="90" customHeight="1" x14ac:dyDescent="0.25">
      <c r="A138" s="13"/>
      <c r="B138" s="7">
        <v>5059747609491</v>
      </c>
      <c r="C138" s="8" t="s">
        <v>398</v>
      </c>
      <c r="D138" s="8" t="s">
        <v>400</v>
      </c>
      <c r="E138" s="8"/>
      <c r="F138" s="8">
        <v>28</v>
      </c>
      <c r="G138" s="8" t="s">
        <v>207</v>
      </c>
      <c r="H138" s="8" t="s">
        <v>175</v>
      </c>
      <c r="I138" s="8" t="s">
        <v>399</v>
      </c>
      <c r="J138" s="8" t="s">
        <v>401</v>
      </c>
      <c r="K138" s="8" t="s">
        <v>419</v>
      </c>
      <c r="L138" s="8" t="s">
        <v>31</v>
      </c>
      <c r="M138" s="11">
        <v>6203429000</v>
      </c>
      <c r="N138" s="8" t="s">
        <v>63</v>
      </c>
      <c r="O138" s="8" t="s">
        <v>59</v>
      </c>
      <c r="P138" s="8">
        <v>5</v>
      </c>
      <c r="Q138" s="14">
        <v>50</v>
      </c>
      <c r="R138" s="14">
        <v>120</v>
      </c>
      <c r="S138" s="9">
        <f t="shared" si="4"/>
        <v>250</v>
      </c>
      <c r="T138" s="9">
        <f t="shared" si="5"/>
        <v>600</v>
      </c>
    </row>
    <row r="139" spans="1:20" ht="90" customHeight="1" x14ac:dyDescent="0.25">
      <c r="A139" s="13"/>
      <c r="B139" s="7">
        <v>5059747609538</v>
      </c>
      <c r="C139" s="8" t="s">
        <v>398</v>
      </c>
      <c r="D139" s="8" t="s">
        <v>400</v>
      </c>
      <c r="E139" s="8"/>
      <c r="F139" s="8">
        <v>32</v>
      </c>
      <c r="G139" s="8" t="s">
        <v>207</v>
      </c>
      <c r="H139" s="8" t="s">
        <v>175</v>
      </c>
      <c r="I139" s="8" t="s">
        <v>399</v>
      </c>
      <c r="J139" s="8" t="s">
        <v>401</v>
      </c>
      <c r="K139" s="8" t="s">
        <v>419</v>
      </c>
      <c r="L139" s="8" t="s">
        <v>31</v>
      </c>
      <c r="M139" s="11">
        <v>6203429000</v>
      </c>
      <c r="N139" s="8" t="s">
        <v>63</v>
      </c>
      <c r="O139" s="8" t="s">
        <v>59</v>
      </c>
      <c r="P139" s="8">
        <v>9</v>
      </c>
      <c r="Q139" s="14">
        <v>50</v>
      </c>
      <c r="R139" s="14">
        <v>120</v>
      </c>
      <c r="S139" s="9">
        <f t="shared" si="4"/>
        <v>450</v>
      </c>
      <c r="T139" s="9">
        <f t="shared" si="5"/>
        <v>1080</v>
      </c>
    </row>
    <row r="140" spans="1:20" ht="90" customHeight="1" x14ac:dyDescent="0.25">
      <c r="A140" s="13"/>
      <c r="B140" s="7">
        <v>5059747609545</v>
      </c>
      <c r="C140" s="8" t="s">
        <v>398</v>
      </c>
      <c r="D140" s="8" t="s">
        <v>400</v>
      </c>
      <c r="E140" s="8"/>
      <c r="F140" s="8">
        <v>33</v>
      </c>
      <c r="G140" s="8" t="s">
        <v>207</v>
      </c>
      <c r="H140" s="8" t="s">
        <v>175</v>
      </c>
      <c r="I140" s="8" t="s">
        <v>399</v>
      </c>
      <c r="J140" s="8" t="s">
        <v>401</v>
      </c>
      <c r="K140" s="8" t="s">
        <v>419</v>
      </c>
      <c r="L140" s="8" t="s">
        <v>31</v>
      </c>
      <c r="M140" s="11">
        <v>6203429000</v>
      </c>
      <c r="N140" s="8" t="s">
        <v>63</v>
      </c>
      <c r="O140" s="8" t="s">
        <v>59</v>
      </c>
      <c r="P140" s="8">
        <v>2</v>
      </c>
      <c r="Q140" s="14">
        <v>50</v>
      </c>
      <c r="R140" s="14">
        <v>120</v>
      </c>
      <c r="S140" s="9">
        <f t="shared" si="4"/>
        <v>100</v>
      </c>
      <c r="T140" s="9">
        <f t="shared" si="5"/>
        <v>240</v>
      </c>
    </row>
    <row r="141" spans="1:20" ht="90" customHeight="1" x14ac:dyDescent="0.25">
      <c r="A141" s="13"/>
      <c r="B141" s="7">
        <v>5059747609552</v>
      </c>
      <c r="C141" s="8" t="s">
        <v>398</v>
      </c>
      <c r="D141" s="8" t="s">
        <v>400</v>
      </c>
      <c r="E141" s="8"/>
      <c r="F141" s="8">
        <v>34</v>
      </c>
      <c r="G141" s="8" t="s">
        <v>207</v>
      </c>
      <c r="H141" s="8" t="s">
        <v>175</v>
      </c>
      <c r="I141" s="8" t="s">
        <v>399</v>
      </c>
      <c r="J141" s="8" t="s">
        <v>401</v>
      </c>
      <c r="K141" s="8" t="s">
        <v>419</v>
      </c>
      <c r="L141" s="8" t="s">
        <v>31</v>
      </c>
      <c r="M141" s="11">
        <v>6203429000</v>
      </c>
      <c r="N141" s="8" t="s">
        <v>63</v>
      </c>
      <c r="O141" s="8" t="s">
        <v>59</v>
      </c>
      <c r="P141" s="8">
        <v>5</v>
      </c>
      <c r="Q141" s="14">
        <v>50</v>
      </c>
      <c r="R141" s="14">
        <v>120</v>
      </c>
      <c r="S141" s="9">
        <f t="shared" si="4"/>
        <v>250</v>
      </c>
      <c r="T141" s="9">
        <f t="shared" si="5"/>
        <v>600</v>
      </c>
    </row>
    <row r="142" spans="1:20" ht="90" customHeight="1" x14ac:dyDescent="0.25">
      <c r="A142" s="13"/>
      <c r="B142" s="7">
        <v>5059747609569</v>
      </c>
      <c r="C142" s="8" t="s">
        <v>398</v>
      </c>
      <c r="D142" s="8" t="s">
        <v>400</v>
      </c>
      <c r="E142" s="8"/>
      <c r="F142" s="8">
        <v>35</v>
      </c>
      <c r="G142" s="8" t="s">
        <v>207</v>
      </c>
      <c r="H142" s="8" t="s">
        <v>175</v>
      </c>
      <c r="I142" s="8" t="s">
        <v>399</v>
      </c>
      <c r="J142" s="8" t="s">
        <v>401</v>
      </c>
      <c r="K142" s="8" t="s">
        <v>419</v>
      </c>
      <c r="L142" s="8" t="s">
        <v>31</v>
      </c>
      <c r="M142" s="11">
        <v>6203429000</v>
      </c>
      <c r="N142" s="8" t="s">
        <v>63</v>
      </c>
      <c r="O142" s="8" t="s">
        <v>59</v>
      </c>
      <c r="P142" s="8">
        <v>6</v>
      </c>
      <c r="Q142" s="14">
        <v>50</v>
      </c>
      <c r="R142" s="14">
        <v>120</v>
      </c>
      <c r="S142" s="9">
        <f t="shared" si="4"/>
        <v>300</v>
      </c>
      <c r="T142" s="9">
        <f t="shared" si="5"/>
        <v>720</v>
      </c>
    </row>
    <row r="143" spans="1:20" ht="90" customHeight="1" x14ac:dyDescent="0.25">
      <c r="A143" s="13"/>
      <c r="B143" s="7">
        <v>5059747609576</v>
      </c>
      <c r="C143" s="8" t="s">
        <v>398</v>
      </c>
      <c r="D143" s="8" t="s">
        <v>400</v>
      </c>
      <c r="E143" s="8"/>
      <c r="F143" s="8">
        <v>36</v>
      </c>
      <c r="G143" s="8" t="s">
        <v>207</v>
      </c>
      <c r="H143" s="8" t="s">
        <v>175</v>
      </c>
      <c r="I143" s="8" t="s">
        <v>399</v>
      </c>
      <c r="J143" s="8" t="s">
        <v>401</v>
      </c>
      <c r="K143" s="8" t="s">
        <v>419</v>
      </c>
      <c r="L143" s="8" t="s">
        <v>31</v>
      </c>
      <c r="M143" s="11">
        <v>6203429000</v>
      </c>
      <c r="N143" s="8" t="s">
        <v>63</v>
      </c>
      <c r="O143" s="8" t="s">
        <v>59</v>
      </c>
      <c r="P143" s="8">
        <v>6</v>
      </c>
      <c r="Q143" s="14">
        <v>50</v>
      </c>
      <c r="R143" s="14">
        <v>120</v>
      </c>
      <c r="S143" s="9">
        <f t="shared" si="4"/>
        <v>300</v>
      </c>
      <c r="T143" s="9">
        <f t="shared" si="5"/>
        <v>720</v>
      </c>
    </row>
    <row r="144" spans="1:20" ht="90" customHeight="1" x14ac:dyDescent="0.25">
      <c r="A144" s="13"/>
      <c r="B144" s="7">
        <v>5059747609583</v>
      </c>
      <c r="C144" s="8" t="s">
        <v>398</v>
      </c>
      <c r="D144" s="8" t="s">
        <v>400</v>
      </c>
      <c r="E144" s="8"/>
      <c r="F144" s="8">
        <v>37</v>
      </c>
      <c r="G144" s="8" t="s">
        <v>207</v>
      </c>
      <c r="H144" s="8" t="s">
        <v>175</v>
      </c>
      <c r="I144" s="8" t="s">
        <v>399</v>
      </c>
      <c r="J144" s="8" t="s">
        <v>401</v>
      </c>
      <c r="K144" s="8" t="s">
        <v>419</v>
      </c>
      <c r="L144" s="8" t="s">
        <v>31</v>
      </c>
      <c r="M144" s="11">
        <v>6203429000</v>
      </c>
      <c r="N144" s="8" t="s">
        <v>63</v>
      </c>
      <c r="O144" s="8" t="s">
        <v>59</v>
      </c>
      <c r="P144" s="8">
        <v>5</v>
      </c>
      <c r="Q144" s="14">
        <v>50</v>
      </c>
      <c r="R144" s="14">
        <v>120</v>
      </c>
      <c r="S144" s="9">
        <f t="shared" si="4"/>
        <v>250</v>
      </c>
      <c r="T144" s="9">
        <f t="shared" si="5"/>
        <v>600</v>
      </c>
    </row>
    <row r="145" spans="1:20" ht="90" customHeight="1" x14ac:dyDescent="0.25">
      <c r="A145" s="13"/>
      <c r="B145" s="7">
        <v>5059747609590</v>
      </c>
      <c r="C145" s="8" t="s">
        <v>398</v>
      </c>
      <c r="D145" s="8" t="s">
        <v>400</v>
      </c>
      <c r="E145" s="8"/>
      <c r="F145" s="8">
        <v>38</v>
      </c>
      <c r="G145" s="8" t="s">
        <v>207</v>
      </c>
      <c r="H145" s="8" t="s">
        <v>175</v>
      </c>
      <c r="I145" s="8" t="s">
        <v>399</v>
      </c>
      <c r="J145" s="8" t="s">
        <v>401</v>
      </c>
      <c r="K145" s="8" t="s">
        <v>419</v>
      </c>
      <c r="L145" s="8" t="s">
        <v>31</v>
      </c>
      <c r="M145" s="11">
        <v>6203429000</v>
      </c>
      <c r="N145" s="8" t="s">
        <v>63</v>
      </c>
      <c r="O145" s="8" t="s">
        <v>59</v>
      </c>
      <c r="P145" s="8">
        <v>2</v>
      </c>
      <c r="Q145" s="14">
        <v>50</v>
      </c>
      <c r="R145" s="14">
        <v>120</v>
      </c>
      <c r="S145" s="9">
        <f t="shared" si="4"/>
        <v>100</v>
      </c>
      <c r="T145" s="9">
        <f t="shared" si="5"/>
        <v>240</v>
      </c>
    </row>
    <row r="146" spans="1:20" ht="90" customHeight="1" x14ac:dyDescent="0.25">
      <c r="A146" s="13"/>
      <c r="B146" s="7">
        <v>5059747463567</v>
      </c>
      <c r="C146" s="8" t="s">
        <v>398</v>
      </c>
      <c r="D146" s="8" t="s">
        <v>402</v>
      </c>
      <c r="E146" s="8"/>
      <c r="F146" s="8">
        <v>28</v>
      </c>
      <c r="G146" s="8" t="s">
        <v>207</v>
      </c>
      <c r="H146" s="8" t="s">
        <v>175</v>
      </c>
      <c r="I146" s="8" t="s">
        <v>399</v>
      </c>
      <c r="J146" s="8" t="s">
        <v>403</v>
      </c>
      <c r="K146" s="8" t="s">
        <v>419</v>
      </c>
      <c r="L146" s="8" t="s">
        <v>31</v>
      </c>
      <c r="M146" s="11">
        <v>6203429000</v>
      </c>
      <c r="N146" s="8" t="s">
        <v>63</v>
      </c>
      <c r="O146" s="8" t="s">
        <v>59</v>
      </c>
      <c r="P146" s="8">
        <v>4</v>
      </c>
      <c r="Q146" s="14">
        <v>50</v>
      </c>
      <c r="R146" s="14">
        <v>120</v>
      </c>
      <c r="S146" s="9">
        <f t="shared" si="4"/>
        <v>200</v>
      </c>
      <c r="T146" s="9">
        <f t="shared" si="5"/>
        <v>480</v>
      </c>
    </row>
    <row r="147" spans="1:20" ht="90" customHeight="1" x14ac:dyDescent="0.25">
      <c r="A147" s="13"/>
      <c r="B147" s="7">
        <v>5059747463611</v>
      </c>
      <c r="C147" s="8" t="s">
        <v>398</v>
      </c>
      <c r="D147" s="8" t="s">
        <v>402</v>
      </c>
      <c r="E147" s="8"/>
      <c r="F147" s="8">
        <v>33</v>
      </c>
      <c r="G147" s="8" t="s">
        <v>207</v>
      </c>
      <c r="H147" s="8" t="s">
        <v>175</v>
      </c>
      <c r="I147" s="8" t="s">
        <v>399</v>
      </c>
      <c r="J147" s="8" t="s">
        <v>403</v>
      </c>
      <c r="K147" s="8" t="s">
        <v>419</v>
      </c>
      <c r="L147" s="8" t="s">
        <v>31</v>
      </c>
      <c r="M147" s="11">
        <v>6203429000</v>
      </c>
      <c r="N147" s="8" t="s">
        <v>63</v>
      </c>
      <c r="O147" s="8" t="s">
        <v>59</v>
      </c>
      <c r="P147" s="8">
        <v>10</v>
      </c>
      <c r="Q147" s="14">
        <v>50</v>
      </c>
      <c r="R147" s="14">
        <v>120</v>
      </c>
      <c r="S147" s="9">
        <f t="shared" si="4"/>
        <v>500</v>
      </c>
      <c r="T147" s="9">
        <f t="shared" si="5"/>
        <v>1200</v>
      </c>
    </row>
    <row r="148" spans="1:20" ht="90" customHeight="1" x14ac:dyDescent="0.25">
      <c r="A148" s="13"/>
      <c r="B148" s="7">
        <v>5059747463628</v>
      </c>
      <c r="C148" s="8" t="s">
        <v>398</v>
      </c>
      <c r="D148" s="8" t="s">
        <v>402</v>
      </c>
      <c r="E148" s="8"/>
      <c r="F148" s="8">
        <v>34</v>
      </c>
      <c r="G148" s="8" t="s">
        <v>207</v>
      </c>
      <c r="H148" s="8" t="s">
        <v>175</v>
      </c>
      <c r="I148" s="8" t="s">
        <v>399</v>
      </c>
      <c r="J148" s="8" t="s">
        <v>403</v>
      </c>
      <c r="K148" s="8" t="s">
        <v>419</v>
      </c>
      <c r="L148" s="8" t="s">
        <v>31</v>
      </c>
      <c r="M148" s="11">
        <v>6203429000</v>
      </c>
      <c r="N148" s="8" t="s">
        <v>63</v>
      </c>
      <c r="O148" s="8" t="s">
        <v>59</v>
      </c>
      <c r="P148" s="8">
        <v>8</v>
      </c>
      <c r="Q148" s="14">
        <v>50</v>
      </c>
      <c r="R148" s="14">
        <v>120</v>
      </c>
      <c r="S148" s="9">
        <f t="shared" si="4"/>
        <v>400</v>
      </c>
      <c r="T148" s="9">
        <f t="shared" si="5"/>
        <v>960</v>
      </c>
    </row>
    <row r="149" spans="1:20" ht="90" customHeight="1" x14ac:dyDescent="0.25">
      <c r="A149" s="13"/>
      <c r="B149" s="7">
        <v>5059747463635</v>
      </c>
      <c r="C149" s="8" t="s">
        <v>398</v>
      </c>
      <c r="D149" s="8" t="s">
        <v>402</v>
      </c>
      <c r="E149" s="8"/>
      <c r="F149" s="8">
        <v>35</v>
      </c>
      <c r="G149" s="8" t="s">
        <v>207</v>
      </c>
      <c r="H149" s="8" t="s">
        <v>175</v>
      </c>
      <c r="I149" s="8" t="s">
        <v>399</v>
      </c>
      <c r="J149" s="8" t="s">
        <v>403</v>
      </c>
      <c r="K149" s="8" t="s">
        <v>419</v>
      </c>
      <c r="L149" s="8" t="s">
        <v>31</v>
      </c>
      <c r="M149" s="11">
        <v>6203429000</v>
      </c>
      <c r="N149" s="8" t="s">
        <v>63</v>
      </c>
      <c r="O149" s="8" t="s">
        <v>59</v>
      </c>
      <c r="P149" s="8">
        <v>10</v>
      </c>
      <c r="Q149" s="14">
        <v>50</v>
      </c>
      <c r="R149" s="14">
        <v>120</v>
      </c>
      <c r="S149" s="9">
        <f t="shared" si="4"/>
        <v>500</v>
      </c>
      <c r="T149" s="9">
        <f t="shared" si="5"/>
        <v>1200</v>
      </c>
    </row>
    <row r="150" spans="1:20" ht="90" customHeight="1" x14ac:dyDescent="0.25">
      <c r="A150" s="13"/>
      <c r="B150" s="7">
        <v>5059747463642</v>
      </c>
      <c r="C150" s="8" t="s">
        <v>398</v>
      </c>
      <c r="D150" s="8" t="s">
        <v>402</v>
      </c>
      <c r="E150" s="8"/>
      <c r="F150" s="8">
        <v>36</v>
      </c>
      <c r="G150" s="8" t="s">
        <v>207</v>
      </c>
      <c r="H150" s="8" t="s">
        <v>175</v>
      </c>
      <c r="I150" s="8" t="s">
        <v>399</v>
      </c>
      <c r="J150" s="8" t="s">
        <v>403</v>
      </c>
      <c r="K150" s="8" t="s">
        <v>419</v>
      </c>
      <c r="L150" s="8" t="s">
        <v>31</v>
      </c>
      <c r="M150" s="11">
        <v>6203429000</v>
      </c>
      <c r="N150" s="8" t="s">
        <v>63</v>
      </c>
      <c r="O150" s="8" t="s">
        <v>59</v>
      </c>
      <c r="P150" s="8">
        <v>11</v>
      </c>
      <c r="Q150" s="14">
        <v>50</v>
      </c>
      <c r="R150" s="14">
        <v>120</v>
      </c>
      <c r="S150" s="9">
        <f t="shared" si="4"/>
        <v>550</v>
      </c>
      <c r="T150" s="9">
        <f t="shared" si="5"/>
        <v>1320</v>
      </c>
    </row>
    <row r="151" spans="1:20" ht="90" customHeight="1" x14ac:dyDescent="0.25">
      <c r="A151" s="13"/>
      <c r="B151" s="7">
        <v>5059747463666</v>
      </c>
      <c r="C151" s="8" t="s">
        <v>398</v>
      </c>
      <c r="D151" s="8" t="s">
        <v>402</v>
      </c>
      <c r="E151" s="8"/>
      <c r="F151" s="8">
        <v>38</v>
      </c>
      <c r="G151" s="8" t="s">
        <v>207</v>
      </c>
      <c r="H151" s="8" t="s">
        <v>175</v>
      </c>
      <c r="I151" s="8" t="s">
        <v>399</v>
      </c>
      <c r="J151" s="8" t="s">
        <v>403</v>
      </c>
      <c r="K151" s="8" t="s">
        <v>419</v>
      </c>
      <c r="L151" s="8" t="s">
        <v>31</v>
      </c>
      <c r="M151" s="11">
        <v>6203429000</v>
      </c>
      <c r="N151" s="8" t="s">
        <v>63</v>
      </c>
      <c r="O151" s="8" t="s">
        <v>59</v>
      </c>
      <c r="P151" s="8">
        <v>5</v>
      </c>
      <c r="Q151" s="14">
        <v>50</v>
      </c>
      <c r="R151" s="14">
        <v>120</v>
      </c>
      <c r="S151" s="9">
        <f t="shared" si="4"/>
        <v>250</v>
      </c>
      <c r="T151" s="9">
        <f t="shared" si="5"/>
        <v>600</v>
      </c>
    </row>
    <row r="152" spans="1:20" ht="90" customHeight="1" x14ac:dyDescent="0.25">
      <c r="A152" s="13"/>
      <c r="B152" s="7">
        <v>5059747609637</v>
      </c>
      <c r="C152" s="8" t="s">
        <v>398</v>
      </c>
      <c r="D152" s="8" t="s">
        <v>223</v>
      </c>
      <c r="E152" s="8"/>
      <c r="F152" s="8">
        <v>28</v>
      </c>
      <c r="G152" s="8" t="s">
        <v>207</v>
      </c>
      <c r="H152" s="8" t="s">
        <v>175</v>
      </c>
      <c r="I152" s="8" t="s">
        <v>399</v>
      </c>
      <c r="J152" s="8" t="s">
        <v>225</v>
      </c>
      <c r="K152" s="8" t="s">
        <v>419</v>
      </c>
      <c r="L152" s="8" t="s">
        <v>31</v>
      </c>
      <c r="M152" s="11">
        <v>6203429000</v>
      </c>
      <c r="N152" s="8" t="s">
        <v>63</v>
      </c>
      <c r="O152" s="8" t="s">
        <v>59</v>
      </c>
      <c r="P152" s="8">
        <v>5</v>
      </c>
      <c r="Q152" s="14">
        <v>50</v>
      </c>
      <c r="R152" s="14">
        <v>120</v>
      </c>
      <c r="S152" s="9">
        <f t="shared" si="4"/>
        <v>250</v>
      </c>
      <c r="T152" s="9">
        <f t="shared" si="5"/>
        <v>600</v>
      </c>
    </row>
    <row r="153" spans="1:20" ht="90" customHeight="1" x14ac:dyDescent="0.25">
      <c r="A153" s="13"/>
      <c r="B153" s="7">
        <v>5059747609668</v>
      </c>
      <c r="C153" s="8" t="s">
        <v>398</v>
      </c>
      <c r="D153" s="8" t="s">
        <v>223</v>
      </c>
      <c r="E153" s="8"/>
      <c r="F153" s="8">
        <v>31</v>
      </c>
      <c r="G153" s="8" t="s">
        <v>207</v>
      </c>
      <c r="H153" s="8" t="s">
        <v>175</v>
      </c>
      <c r="I153" s="8" t="s">
        <v>399</v>
      </c>
      <c r="J153" s="8" t="s">
        <v>225</v>
      </c>
      <c r="K153" s="8" t="s">
        <v>419</v>
      </c>
      <c r="L153" s="8" t="s">
        <v>31</v>
      </c>
      <c r="M153" s="11">
        <v>6203429000</v>
      </c>
      <c r="N153" s="8" t="s">
        <v>63</v>
      </c>
      <c r="O153" s="8" t="s">
        <v>59</v>
      </c>
      <c r="P153" s="8">
        <v>12</v>
      </c>
      <c r="Q153" s="14">
        <v>50</v>
      </c>
      <c r="R153" s="14">
        <v>120</v>
      </c>
      <c r="S153" s="9">
        <f t="shared" si="4"/>
        <v>600</v>
      </c>
      <c r="T153" s="9">
        <f t="shared" si="5"/>
        <v>1440</v>
      </c>
    </row>
    <row r="154" spans="1:20" ht="90" customHeight="1" x14ac:dyDescent="0.25">
      <c r="A154" s="13"/>
      <c r="B154" s="7">
        <v>5059747609682</v>
      </c>
      <c r="C154" s="8" t="s">
        <v>398</v>
      </c>
      <c r="D154" s="8" t="s">
        <v>223</v>
      </c>
      <c r="E154" s="8"/>
      <c r="F154" s="8">
        <v>33</v>
      </c>
      <c r="G154" s="8" t="s">
        <v>207</v>
      </c>
      <c r="H154" s="8" t="s">
        <v>175</v>
      </c>
      <c r="I154" s="8" t="s">
        <v>399</v>
      </c>
      <c r="J154" s="8" t="s">
        <v>225</v>
      </c>
      <c r="K154" s="8" t="s">
        <v>419</v>
      </c>
      <c r="L154" s="8" t="s">
        <v>31</v>
      </c>
      <c r="M154" s="11">
        <v>6203429000</v>
      </c>
      <c r="N154" s="8" t="s">
        <v>63</v>
      </c>
      <c r="O154" s="8" t="s">
        <v>59</v>
      </c>
      <c r="P154" s="8">
        <v>3</v>
      </c>
      <c r="Q154" s="14">
        <v>50</v>
      </c>
      <c r="R154" s="14">
        <v>120</v>
      </c>
      <c r="S154" s="9">
        <f t="shared" si="4"/>
        <v>150</v>
      </c>
      <c r="T154" s="9">
        <f t="shared" si="5"/>
        <v>360</v>
      </c>
    </row>
    <row r="155" spans="1:20" ht="90" customHeight="1" x14ac:dyDescent="0.25">
      <c r="A155" s="13"/>
      <c r="B155" s="7">
        <v>5059747609736</v>
      </c>
      <c r="C155" s="8" t="s">
        <v>398</v>
      </c>
      <c r="D155" s="8" t="s">
        <v>223</v>
      </c>
      <c r="E155" s="8"/>
      <c r="F155" s="8">
        <v>38</v>
      </c>
      <c r="G155" s="8" t="s">
        <v>207</v>
      </c>
      <c r="H155" s="8" t="s">
        <v>175</v>
      </c>
      <c r="I155" s="8" t="s">
        <v>399</v>
      </c>
      <c r="J155" s="8" t="s">
        <v>225</v>
      </c>
      <c r="K155" s="8" t="s">
        <v>419</v>
      </c>
      <c r="L155" s="8" t="s">
        <v>31</v>
      </c>
      <c r="M155" s="11">
        <v>6203429000</v>
      </c>
      <c r="N155" s="8" t="s">
        <v>63</v>
      </c>
      <c r="O155" s="8" t="s">
        <v>59</v>
      </c>
      <c r="P155" s="8">
        <v>2</v>
      </c>
      <c r="Q155" s="14">
        <v>50</v>
      </c>
      <c r="R155" s="14">
        <v>120</v>
      </c>
      <c r="S155" s="9">
        <f t="shared" si="4"/>
        <v>100</v>
      </c>
      <c r="T155" s="9">
        <f t="shared" si="5"/>
        <v>240</v>
      </c>
    </row>
    <row r="156" spans="1:20" ht="90" customHeight="1" x14ac:dyDescent="0.25">
      <c r="A156" s="8"/>
      <c r="B156" s="7">
        <v>5059747463710</v>
      </c>
      <c r="C156" s="8" t="s">
        <v>398</v>
      </c>
      <c r="D156" s="8">
        <v>800</v>
      </c>
      <c r="E156" s="8"/>
      <c r="F156" s="8">
        <v>29</v>
      </c>
      <c r="G156" s="8" t="s">
        <v>207</v>
      </c>
      <c r="H156" s="8" t="s">
        <v>175</v>
      </c>
      <c r="I156" s="8" t="s">
        <v>399</v>
      </c>
      <c r="J156" s="8" t="s">
        <v>62</v>
      </c>
      <c r="K156" s="8" t="s">
        <v>419</v>
      </c>
      <c r="L156" s="8" t="s">
        <v>31</v>
      </c>
      <c r="M156" s="11">
        <v>6203429000</v>
      </c>
      <c r="N156" s="8" t="s">
        <v>63</v>
      </c>
      <c r="O156" s="8" t="s">
        <v>59</v>
      </c>
      <c r="P156" s="8">
        <v>1</v>
      </c>
      <c r="Q156" s="14">
        <v>50</v>
      </c>
      <c r="R156" s="14">
        <v>120</v>
      </c>
      <c r="S156" s="9">
        <f t="shared" si="4"/>
        <v>50</v>
      </c>
      <c r="T156" s="9">
        <f t="shared" si="5"/>
        <v>120</v>
      </c>
    </row>
    <row r="157" spans="1:20" ht="90" customHeight="1" x14ac:dyDescent="0.25">
      <c r="A157" s="8"/>
      <c r="B157" s="7">
        <v>5059747463727</v>
      </c>
      <c r="C157" s="8" t="s">
        <v>398</v>
      </c>
      <c r="D157" s="8">
        <v>800</v>
      </c>
      <c r="E157" s="8"/>
      <c r="F157" s="8">
        <v>30</v>
      </c>
      <c r="G157" s="8" t="s">
        <v>207</v>
      </c>
      <c r="H157" s="8" t="s">
        <v>175</v>
      </c>
      <c r="I157" s="8" t="s">
        <v>399</v>
      </c>
      <c r="J157" s="8" t="s">
        <v>62</v>
      </c>
      <c r="K157" s="8" t="s">
        <v>419</v>
      </c>
      <c r="L157" s="8" t="s">
        <v>31</v>
      </c>
      <c r="M157" s="11">
        <v>6203429000</v>
      </c>
      <c r="N157" s="8" t="s">
        <v>63</v>
      </c>
      <c r="O157" s="8" t="s">
        <v>59</v>
      </c>
      <c r="P157" s="8">
        <v>1</v>
      </c>
      <c r="Q157" s="14">
        <v>50</v>
      </c>
      <c r="R157" s="14">
        <v>120</v>
      </c>
      <c r="S157" s="9">
        <f t="shared" si="4"/>
        <v>50</v>
      </c>
      <c r="T157" s="9">
        <f t="shared" si="5"/>
        <v>120</v>
      </c>
    </row>
    <row r="158" spans="1:20" ht="90" customHeight="1" x14ac:dyDescent="0.25">
      <c r="A158" s="8"/>
      <c r="B158" s="7">
        <v>5059747463734</v>
      </c>
      <c r="C158" s="8" t="s">
        <v>398</v>
      </c>
      <c r="D158" s="8">
        <v>800</v>
      </c>
      <c r="E158" s="8"/>
      <c r="F158" s="8">
        <v>31</v>
      </c>
      <c r="G158" s="8" t="s">
        <v>207</v>
      </c>
      <c r="H158" s="8" t="s">
        <v>175</v>
      </c>
      <c r="I158" s="8" t="s">
        <v>399</v>
      </c>
      <c r="J158" s="8" t="s">
        <v>62</v>
      </c>
      <c r="K158" s="8" t="s">
        <v>419</v>
      </c>
      <c r="L158" s="8" t="s">
        <v>31</v>
      </c>
      <c r="M158" s="11">
        <v>6203429000</v>
      </c>
      <c r="N158" s="8" t="s">
        <v>63</v>
      </c>
      <c r="O158" s="8" t="s">
        <v>59</v>
      </c>
      <c r="P158" s="8">
        <v>2</v>
      </c>
      <c r="Q158" s="14">
        <v>50</v>
      </c>
      <c r="R158" s="14">
        <v>120</v>
      </c>
      <c r="S158" s="9">
        <f t="shared" si="4"/>
        <v>100</v>
      </c>
      <c r="T158" s="9">
        <f t="shared" si="5"/>
        <v>240</v>
      </c>
    </row>
    <row r="159" spans="1:20" ht="90" customHeight="1" x14ac:dyDescent="0.25">
      <c r="A159" s="8"/>
      <c r="B159" s="7">
        <v>5059747463758</v>
      </c>
      <c r="C159" s="8" t="s">
        <v>398</v>
      </c>
      <c r="D159" s="8">
        <v>800</v>
      </c>
      <c r="E159" s="8"/>
      <c r="F159" s="8">
        <v>33</v>
      </c>
      <c r="G159" s="8" t="s">
        <v>207</v>
      </c>
      <c r="H159" s="8" t="s">
        <v>175</v>
      </c>
      <c r="I159" s="8" t="s">
        <v>399</v>
      </c>
      <c r="J159" s="8" t="s">
        <v>62</v>
      </c>
      <c r="K159" s="8" t="s">
        <v>419</v>
      </c>
      <c r="L159" s="8" t="s">
        <v>31</v>
      </c>
      <c r="M159" s="11">
        <v>6203429000</v>
      </c>
      <c r="N159" s="8" t="s">
        <v>63</v>
      </c>
      <c r="O159" s="8" t="s">
        <v>59</v>
      </c>
      <c r="P159" s="8">
        <v>1</v>
      </c>
      <c r="Q159" s="14">
        <v>50</v>
      </c>
      <c r="R159" s="14">
        <v>120</v>
      </c>
      <c r="S159" s="9">
        <f t="shared" si="4"/>
        <v>50</v>
      </c>
      <c r="T159" s="9">
        <f t="shared" si="5"/>
        <v>120</v>
      </c>
    </row>
    <row r="160" spans="1:20" ht="90" customHeight="1" x14ac:dyDescent="0.25">
      <c r="A160" s="8"/>
      <c r="B160" s="7">
        <v>5059747463772</v>
      </c>
      <c r="C160" s="8" t="s">
        <v>398</v>
      </c>
      <c r="D160" s="8">
        <v>800</v>
      </c>
      <c r="E160" s="8"/>
      <c r="F160" s="8">
        <v>35</v>
      </c>
      <c r="G160" s="8" t="s">
        <v>207</v>
      </c>
      <c r="H160" s="8" t="s">
        <v>175</v>
      </c>
      <c r="I160" s="8" t="s">
        <v>399</v>
      </c>
      <c r="J160" s="8" t="s">
        <v>62</v>
      </c>
      <c r="K160" s="8" t="s">
        <v>419</v>
      </c>
      <c r="L160" s="8" t="s">
        <v>31</v>
      </c>
      <c r="M160" s="11">
        <v>6203429000</v>
      </c>
      <c r="N160" s="8" t="s">
        <v>63</v>
      </c>
      <c r="O160" s="8" t="s">
        <v>59</v>
      </c>
      <c r="P160" s="8">
        <v>3</v>
      </c>
      <c r="Q160" s="14">
        <v>50</v>
      </c>
      <c r="R160" s="14">
        <v>120</v>
      </c>
      <c r="S160" s="9">
        <f t="shared" si="4"/>
        <v>150</v>
      </c>
      <c r="T160" s="9">
        <f t="shared" si="5"/>
        <v>360</v>
      </c>
    </row>
    <row r="161" spans="1:20" ht="90" customHeight="1" x14ac:dyDescent="0.25">
      <c r="A161" s="8"/>
      <c r="B161" s="7">
        <v>5059747463789</v>
      </c>
      <c r="C161" s="8" t="s">
        <v>398</v>
      </c>
      <c r="D161" s="8">
        <v>800</v>
      </c>
      <c r="E161" s="8"/>
      <c r="F161" s="8">
        <v>36</v>
      </c>
      <c r="G161" s="8" t="s">
        <v>207</v>
      </c>
      <c r="H161" s="8" t="s">
        <v>175</v>
      </c>
      <c r="I161" s="8" t="s">
        <v>399</v>
      </c>
      <c r="J161" s="8" t="s">
        <v>62</v>
      </c>
      <c r="K161" s="8" t="s">
        <v>419</v>
      </c>
      <c r="L161" s="8" t="s">
        <v>31</v>
      </c>
      <c r="M161" s="11">
        <v>6203429000</v>
      </c>
      <c r="N161" s="8" t="s">
        <v>63</v>
      </c>
      <c r="O161" s="8" t="s">
        <v>59</v>
      </c>
      <c r="P161" s="8">
        <v>2</v>
      </c>
      <c r="Q161" s="14">
        <v>50</v>
      </c>
      <c r="R161" s="14">
        <v>120</v>
      </c>
      <c r="S161" s="9">
        <f t="shared" si="4"/>
        <v>100</v>
      </c>
      <c r="T161" s="9">
        <f t="shared" si="5"/>
        <v>240</v>
      </c>
    </row>
    <row r="162" spans="1:20" ht="90" customHeight="1" x14ac:dyDescent="0.25">
      <c r="A162" s="8"/>
      <c r="B162" s="7">
        <v>5059747463796</v>
      </c>
      <c r="C162" s="8" t="s">
        <v>398</v>
      </c>
      <c r="D162" s="8">
        <v>800</v>
      </c>
      <c r="E162" s="8"/>
      <c r="F162" s="8">
        <v>37</v>
      </c>
      <c r="G162" s="8" t="s">
        <v>207</v>
      </c>
      <c r="H162" s="8" t="s">
        <v>175</v>
      </c>
      <c r="I162" s="8" t="s">
        <v>399</v>
      </c>
      <c r="J162" s="8" t="s">
        <v>62</v>
      </c>
      <c r="K162" s="8" t="s">
        <v>419</v>
      </c>
      <c r="L162" s="8" t="s">
        <v>31</v>
      </c>
      <c r="M162" s="11">
        <v>6203429000</v>
      </c>
      <c r="N162" s="8" t="s">
        <v>63</v>
      </c>
      <c r="O162" s="8" t="s">
        <v>59</v>
      </c>
      <c r="P162" s="8">
        <v>2</v>
      </c>
      <c r="Q162" s="14">
        <v>50</v>
      </c>
      <c r="R162" s="14">
        <v>120</v>
      </c>
      <c r="S162" s="9">
        <f t="shared" si="4"/>
        <v>100</v>
      </c>
      <c r="T162" s="9">
        <f t="shared" si="5"/>
        <v>240</v>
      </c>
    </row>
    <row r="163" spans="1:20" ht="90" customHeight="1" x14ac:dyDescent="0.25">
      <c r="A163" s="8"/>
      <c r="B163" s="7">
        <v>5059747463802</v>
      </c>
      <c r="C163" s="8" t="s">
        <v>398</v>
      </c>
      <c r="D163" s="8">
        <v>800</v>
      </c>
      <c r="E163" s="8"/>
      <c r="F163" s="8">
        <v>38</v>
      </c>
      <c r="G163" s="8" t="s">
        <v>207</v>
      </c>
      <c r="H163" s="8" t="s">
        <v>175</v>
      </c>
      <c r="I163" s="8" t="s">
        <v>399</v>
      </c>
      <c r="J163" s="8" t="s">
        <v>62</v>
      </c>
      <c r="K163" s="8" t="s">
        <v>419</v>
      </c>
      <c r="L163" s="8" t="s">
        <v>31</v>
      </c>
      <c r="M163" s="11">
        <v>6203429000</v>
      </c>
      <c r="N163" s="8" t="s">
        <v>63</v>
      </c>
      <c r="O163" s="8" t="s">
        <v>59</v>
      </c>
      <c r="P163" s="8">
        <v>1</v>
      </c>
      <c r="Q163" s="14">
        <v>50</v>
      </c>
      <c r="R163" s="14">
        <v>120</v>
      </c>
      <c r="S163" s="9">
        <f t="shared" si="4"/>
        <v>50</v>
      </c>
      <c r="T163" s="9">
        <f t="shared" si="5"/>
        <v>120</v>
      </c>
    </row>
    <row r="164" spans="1:20" ht="90" customHeight="1" x14ac:dyDescent="0.25">
      <c r="A164" s="13"/>
      <c r="B164" s="7">
        <v>5059747463840</v>
      </c>
      <c r="C164" s="8" t="s">
        <v>398</v>
      </c>
      <c r="D164" s="8" t="s">
        <v>48</v>
      </c>
      <c r="E164" s="8"/>
      <c r="F164" s="8">
        <v>28</v>
      </c>
      <c r="G164" s="8" t="s">
        <v>207</v>
      </c>
      <c r="H164" s="8" t="s">
        <v>175</v>
      </c>
      <c r="I164" s="8" t="s">
        <v>399</v>
      </c>
      <c r="J164" s="8" t="s">
        <v>49</v>
      </c>
      <c r="K164" s="8" t="s">
        <v>419</v>
      </c>
      <c r="L164" s="8" t="s">
        <v>31</v>
      </c>
      <c r="M164" s="11">
        <v>6203429000</v>
      </c>
      <c r="N164" s="8" t="s">
        <v>63</v>
      </c>
      <c r="O164" s="8" t="s">
        <v>59</v>
      </c>
      <c r="P164" s="8">
        <v>4</v>
      </c>
      <c r="Q164" s="14">
        <v>50</v>
      </c>
      <c r="R164" s="14">
        <v>120</v>
      </c>
      <c r="S164" s="9">
        <f t="shared" si="4"/>
        <v>200</v>
      </c>
      <c r="T164" s="9">
        <f t="shared" si="5"/>
        <v>480</v>
      </c>
    </row>
    <row r="165" spans="1:20" ht="90" customHeight="1" x14ac:dyDescent="0.25">
      <c r="A165" s="13"/>
      <c r="B165" s="7">
        <v>5059747463888</v>
      </c>
      <c r="C165" s="8" t="s">
        <v>398</v>
      </c>
      <c r="D165" s="8" t="s">
        <v>48</v>
      </c>
      <c r="E165" s="8"/>
      <c r="F165" s="8">
        <v>32</v>
      </c>
      <c r="G165" s="8" t="s">
        <v>207</v>
      </c>
      <c r="H165" s="8" t="s">
        <v>175</v>
      </c>
      <c r="I165" s="8" t="s">
        <v>399</v>
      </c>
      <c r="J165" s="8" t="s">
        <v>49</v>
      </c>
      <c r="K165" s="8" t="s">
        <v>419</v>
      </c>
      <c r="L165" s="8" t="s">
        <v>31</v>
      </c>
      <c r="M165" s="11">
        <v>6203429000</v>
      </c>
      <c r="N165" s="8" t="s">
        <v>63</v>
      </c>
      <c r="O165" s="8" t="s">
        <v>59</v>
      </c>
      <c r="P165" s="8">
        <v>8</v>
      </c>
      <c r="Q165" s="14">
        <v>50</v>
      </c>
      <c r="R165" s="14">
        <v>120</v>
      </c>
      <c r="S165" s="9">
        <f t="shared" si="4"/>
        <v>400</v>
      </c>
      <c r="T165" s="9">
        <f t="shared" si="5"/>
        <v>960</v>
      </c>
    </row>
    <row r="166" spans="1:20" ht="90" customHeight="1" x14ac:dyDescent="0.25">
      <c r="A166" s="13"/>
      <c r="B166" s="7">
        <v>5059747463949</v>
      </c>
      <c r="C166" s="8" t="s">
        <v>398</v>
      </c>
      <c r="D166" s="8" t="s">
        <v>48</v>
      </c>
      <c r="E166" s="8"/>
      <c r="F166" s="8">
        <v>38</v>
      </c>
      <c r="G166" s="8" t="s">
        <v>207</v>
      </c>
      <c r="H166" s="8" t="s">
        <v>175</v>
      </c>
      <c r="I166" s="8" t="s">
        <v>399</v>
      </c>
      <c r="J166" s="8" t="s">
        <v>49</v>
      </c>
      <c r="K166" s="8" t="s">
        <v>419</v>
      </c>
      <c r="L166" s="8" t="s">
        <v>31</v>
      </c>
      <c r="M166" s="11">
        <v>6203429000</v>
      </c>
      <c r="N166" s="8" t="s">
        <v>63</v>
      </c>
      <c r="O166" s="8" t="s">
        <v>59</v>
      </c>
      <c r="P166" s="8">
        <v>3</v>
      </c>
      <c r="Q166" s="14">
        <v>50</v>
      </c>
      <c r="R166" s="14">
        <v>120</v>
      </c>
      <c r="S166" s="9">
        <f t="shared" si="4"/>
        <v>150</v>
      </c>
      <c r="T166" s="9">
        <f t="shared" si="5"/>
        <v>360</v>
      </c>
    </row>
    <row r="167" spans="1:20" ht="90" customHeight="1" x14ac:dyDescent="0.25">
      <c r="A167" s="13"/>
      <c r="B167" s="7">
        <v>5059747582510</v>
      </c>
      <c r="C167" s="8" t="s">
        <v>404</v>
      </c>
      <c r="D167" s="8" t="s">
        <v>400</v>
      </c>
      <c r="E167" s="8"/>
      <c r="F167" s="8">
        <v>28</v>
      </c>
      <c r="G167" s="8" t="s">
        <v>207</v>
      </c>
      <c r="H167" s="8" t="s">
        <v>175</v>
      </c>
      <c r="I167" s="8" t="s">
        <v>405</v>
      </c>
      <c r="J167" s="8" t="s">
        <v>401</v>
      </c>
      <c r="K167" s="8" t="s">
        <v>419</v>
      </c>
      <c r="L167" s="8" t="s">
        <v>53</v>
      </c>
      <c r="M167" s="11">
        <v>6203429000</v>
      </c>
      <c r="N167" s="8" t="s">
        <v>406</v>
      </c>
      <c r="O167" s="8" t="s">
        <v>59</v>
      </c>
      <c r="P167" s="8">
        <v>2</v>
      </c>
      <c r="Q167" s="14">
        <v>45.8</v>
      </c>
      <c r="R167" s="14">
        <v>110</v>
      </c>
      <c r="S167" s="9">
        <f t="shared" si="4"/>
        <v>91.6</v>
      </c>
      <c r="T167" s="9">
        <f t="shared" si="5"/>
        <v>220</v>
      </c>
    </row>
    <row r="168" spans="1:20" ht="90" customHeight="1" x14ac:dyDescent="0.25">
      <c r="A168" s="13"/>
      <c r="B168" s="7">
        <v>5059747582541</v>
      </c>
      <c r="C168" s="8" t="s">
        <v>404</v>
      </c>
      <c r="D168" s="8" t="s">
        <v>400</v>
      </c>
      <c r="E168" s="8"/>
      <c r="F168" s="8">
        <v>31</v>
      </c>
      <c r="G168" s="8" t="s">
        <v>207</v>
      </c>
      <c r="H168" s="8" t="s">
        <v>175</v>
      </c>
      <c r="I168" s="8" t="s">
        <v>405</v>
      </c>
      <c r="J168" s="8" t="s">
        <v>401</v>
      </c>
      <c r="K168" s="8" t="s">
        <v>419</v>
      </c>
      <c r="L168" s="8" t="s">
        <v>53</v>
      </c>
      <c r="M168" s="11">
        <v>6203429000</v>
      </c>
      <c r="N168" s="8" t="s">
        <v>406</v>
      </c>
      <c r="O168" s="8" t="s">
        <v>59</v>
      </c>
      <c r="P168" s="8">
        <v>1</v>
      </c>
      <c r="Q168" s="14">
        <v>45.8</v>
      </c>
      <c r="R168" s="14">
        <v>110</v>
      </c>
      <c r="S168" s="9">
        <f t="shared" si="4"/>
        <v>45.8</v>
      </c>
      <c r="T168" s="9">
        <f t="shared" si="5"/>
        <v>110</v>
      </c>
    </row>
    <row r="169" spans="1:20" ht="90" customHeight="1" x14ac:dyDescent="0.25">
      <c r="A169" s="13"/>
      <c r="B169" s="7">
        <v>5059747582589</v>
      </c>
      <c r="C169" s="8" t="s">
        <v>404</v>
      </c>
      <c r="D169" s="8" t="s">
        <v>400</v>
      </c>
      <c r="E169" s="8"/>
      <c r="F169" s="8">
        <v>35</v>
      </c>
      <c r="G169" s="8" t="s">
        <v>207</v>
      </c>
      <c r="H169" s="8" t="s">
        <v>175</v>
      </c>
      <c r="I169" s="8" t="s">
        <v>405</v>
      </c>
      <c r="J169" s="8" t="s">
        <v>401</v>
      </c>
      <c r="K169" s="8" t="s">
        <v>419</v>
      </c>
      <c r="L169" s="8" t="s">
        <v>53</v>
      </c>
      <c r="M169" s="11">
        <v>6203429000</v>
      </c>
      <c r="N169" s="8" t="s">
        <v>406</v>
      </c>
      <c r="O169" s="8" t="s">
        <v>59</v>
      </c>
      <c r="P169" s="8">
        <v>4</v>
      </c>
      <c r="Q169" s="14">
        <v>45.8</v>
      </c>
      <c r="R169" s="14">
        <v>110</v>
      </c>
      <c r="S169" s="9">
        <f t="shared" si="4"/>
        <v>183.2</v>
      </c>
      <c r="T169" s="9">
        <f t="shared" si="5"/>
        <v>440</v>
      </c>
    </row>
    <row r="170" spans="1:20" ht="90" customHeight="1" x14ac:dyDescent="0.25">
      <c r="A170" s="13"/>
      <c r="B170" s="7">
        <v>5059747582596</v>
      </c>
      <c r="C170" s="8" t="s">
        <v>404</v>
      </c>
      <c r="D170" s="8" t="s">
        <v>400</v>
      </c>
      <c r="E170" s="8"/>
      <c r="F170" s="8">
        <v>36</v>
      </c>
      <c r="G170" s="8" t="s">
        <v>207</v>
      </c>
      <c r="H170" s="8" t="s">
        <v>175</v>
      </c>
      <c r="I170" s="8" t="s">
        <v>405</v>
      </c>
      <c r="J170" s="8" t="s">
        <v>401</v>
      </c>
      <c r="K170" s="8" t="s">
        <v>419</v>
      </c>
      <c r="L170" s="8" t="s">
        <v>53</v>
      </c>
      <c r="M170" s="11">
        <v>6203429000</v>
      </c>
      <c r="N170" s="8" t="s">
        <v>406</v>
      </c>
      <c r="O170" s="8" t="s">
        <v>59</v>
      </c>
      <c r="P170" s="8">
        <v>2</v>
      </c>
      <c r="Q170" s="14">
        <v>45.8</v>
      </c>
      <c r="R170" s="14">
        <v>110</v>
      </c>
      <c r="S170" s="9">
        <f t="shared" si="4"/>
        <v>91.6</v>
      </c>
      <c r="T170" s="9">
        <f t="shared" si="5"/>
        <v>220</v>
      </c>
    </row>
    <row r="171" spans="1:20" ht="90" customHeight="1" x14ac:dyDescent="0.25">
      <c r="A171" s="13"/>
      <c r="B171" s="7">
        <v>5059747582602</v>
      </c>
      <c r="C171" s="8" t="s">
        <v>404</v>
      </c>
      <c r="D171" s="8" t="s">
        <v>400</v>
      </c>
      <c r="E171" s="8"/>
      <c r="F171" s="8">
        <v>37</v>
      </c>
      <c r="G171" s="8" t="s">
        <v>207</v>
      </c>
      <c r="H171" s="8" t="s">
        <v>175</v>
      </c>
      <c r="I171" s="8" t="s">
        <v>405</v>
      </c>
      <c r="J171" s="8" t="s">
        <v>401</v>
      </c>
      <c r="K171" s="8" t="s">
        <v>419</v>
      </c>
      <c r="L171" s="8" t="s">
        <v>53</v>
      </c>
      <c r="M171" s="11">
        <v>6203429000</v>
      </c>
      <c r="N171" s="8" t="s">
        <v>406</v>
      </c>
      <c r="O171" s="8" t="s">
        <v>59</v>
      </c>
      <c r="P171" s="8">
        <v>2</v>
      </c>
      <c r="Q171" s="14">
        <v>45.8</v>
      </c>
      <c r="R171" s="14">
        <v>110</v>
      </c>
      <c r="S171" s="9">
        <f t="shared" si="4"/>
        <v>91.6</v>
      </c>
      <c r="T171" s="9">
        <f t="shared" si="5"/>
        <v>220</v>
      </c>
    </row>
    <row r="172" spans="1:20" ht="90" customHeight="1" x14ac:dyDescent="0.25">
      <c r="A172" s="13"/>
      <c r="B172" s="7">
        <v>5059747582619</v>
      </c>
      <c r="C172" s="8" t="s">
        <v>404</v>
      </c>
      <c r="D172" s="8" t="s">
        <v>400</v>
      </c>
      <c r="E172" s="8"/>
      <c r="F172" s="8">
        <v>38</v>
      </c>
      <c r="G172" s="8" t="s">
        <v>207</v>
      </c>
      <c r="H172" s="8" t="s">
        <v>175</v>
      </c>
      <c r="I172" s="8" t="s">
        <v>405</v>
      </c>
      <c r="J172" s="8" t="s">
        <v>401</v>
      </c>
      <c r="K172" s="8" t="s">
        <v>419</v>
      </c>
      <c r="L172" s="8" t="s">
        <v>53</v>
      </c>
      <c r="M172" s="11">
        <v>6203429000</v>
      </c>
      <c r="N172" s="8" t="s">
        <v>406</v>
      </c>
      <c r="O172" s="8" t="s">
        <v>59</v>
      </c>
      <c r="P172" s="8">
        <v>1</v>
      </c>
      <c r="Q172" s="14">
        <v>45.8</v>
      </c>
      <c r="R172" s="14">
        <v>110</v>
      </c>
      <c r="S172" s="9">
        <f t="shared" si="4"/>
        <v>45.8</v>
      </c>
      <c r="T172" s="9">
        <f t="shared" si="5"/>
        <v>110</v>
      </c>
    </row>
    <row r="173" spans="1:20" ht="90" customHeight="1" x14ac:dyDescent="0.25">
      <c r="A173" s="13"/>
      <c r="B173" s="7">
        <v>5059747455166</v>
      </c>
      <c r="C173" s="8" t="s">
        <v>404</v>
      </c>
      <c r="D173" s="8" t="s">
        <v>253</v>
      </c>
      <c r="E173" s="8"/>
      <c r="F173" s="8">
        <v>28</v>
      </c>
      <c r="G173" s="8" t="s">
        <v>207</v>
      </c>
      <c r="H173" s="8" t="s">
        <v>175</v>
      </c>
      <c r="I173" s="8" t="s">
        <v>405</v>
      </c>
      <c r="J173" s="8" t="s">
        <v>254</v>
      </c>
      <c r="K173" s="8" t="s">
        <v>419</v>
      </c>
      <c r="L173" s="8" t="s">
        <v>53</v>
      </c>
      <c r="M173" s="11">
        <v>6203429000</v>
      </c>
      <c r="N173" s="8" t="s">
        <v>406</v>
      </c>
      <c r="O173" s="8" t="s">
        <v>59</v>
      </c>
      <c r="P173" s="8">
        <v>5</v>
      </c>
      <c r="Q173" s="14">
        <v>45.8</v>
      </c>
      <c r="R173" s="14">
        <v>110</v>
      </c>
      <c r="S173" s="9">
        <f t="shared" si="4"/>
        <v>229</v>
      </c>
      <c r="T173" s="9">
        <f t="shared" si="5"/>
        <v>550</v>
      </c>
    </row>
    <row r="174" spans="1:20" ht="90" customHeight="1" x14ac:dyDescent="0.25">
      <c r="A174" s="13"/>
      <c r="B174" s="7">
        <v>5059747455173</v>
      </c>
      <c r="C174" s="8" t="s">
        <v>404</v>
      </c>
      <c r="D174" s="8" t="s">
        <v>253</v>
      </c>
      <c r="E174" s="8"/>
      <c r="F174" s="8">
        <v>29</v>
      </c>
      <c r="G174" s="8" t="s">
        <v>207</v>
      </c>
      <c r="H174" s="8" t="s">
        <v>175</v>
      </c>
      <c r="I174" s="8" t="s">
        <v>405</v>
      </c>
      <c r="J174" s="8" t="s">
        <v>254</v>
      </c>
      <c r="K174" s="8" t="s">
        <v>419</v>
      </c>
      <c r="L174" s="8" t="s">
        <v>53</v>
      </c>
      <c r="M174" s="11">
        <v>6203429000</v>
      </c>
      <c r="N174" s="8" t="s">
        <v>406</v>
      </c>
      <c r="O174" s="8" t="s">
        <v>59</v>
      </c>
      <c r="P174" s="8">
        <v>7</v>
      </c>
      <c r="Q174" s="14">
        <v>45.8</v>
      </c>
      <c r="R174" s="14">
        <v>110</v>
      </c>
      <c r="S174" s="9">
        <f t="shared" si="4"/>
        <v>320.59999999999997</v>
      </c>
      <c r="T174" s="9">
        <f t="shared" si="5"/>
        <v>770</v>
      </c>
    </row>
    <row r="175" spans="1:20" ht="90" customHeight="1" x14ac:dyDescent="0.25">
      <c r="A175" s="13"/>
      <c r="B175" s="7">
        <v>5059747455180</v>
      </c>
      <c r="C175" s="8" t="s">
        <v>404</v>
      </c>
      <c r="D175" s="8" t="s">
        <v>253</v>
      </c>
      <c r="E175" s="8"/>
      <c r="F175" s="8">
        <v>30</v>
      </c>
      <c r="G175" s="8" t="s">
        <v>207</v>
      </c>
      <c r="H175" s="8" t="s">
        <v>175</v>
      </c>
      <c r="I175" s="8" t="s">
        <v>405</v>
      </c>
      <c r="J175" s="8" t="s">
        <v>254</v>
      </c>
      <c r="K175" s="8" t="s">
        <v>419</v>
      </c>
      <c r="L175" s="8" t="s">
        <v>53</v>
      </c>
      <c r="M175" s="11">
        <v>6203429000</v>
      </c>
      <c r="N175" s="8" t="s">
        <v>406</v>
      </c>
      <c r="O175" s="8" t="s">
        <v>59</v>
      </c>
      <c r="P175" s="8">
        <v>9</v>
      </c>
      <c r="Q175" s="14">
        <v>45.8</v>
      </c>
      <c r="R175" s="14">
        <v>110</v>
      </c>
      <c r="S175" s="9">
        <f t="shared" si="4"/>
        <v>412.2</v>
      </c>
      <c r="T175" s="9">
        <f t="shared" si="5"/>
        <v>990</v>
      </c>
    </row>
    <row r="176" spans="1:20" ht="90" customHeight="1" x14ac:dyDescent="0.25">
      <c r="A176" s="13"/>
      <c r="B176" s="7">
        <v>5059747455197</v>
      </c>
      <c r="C176" s="8" t="s">
        <v>404</v>
      </c>
      <c r="D176" s="8" t="s">
        <v>253</v>
      </c>
      <c r="E176" s="8"/>
      <c r="F176" s="8">
        <v>31</v>
      </c>
      <c r="G176" s="8" t="s">
        <v>207</v>
      </c>
      <c r="H176" s="8" t="s">
        <v>175</v>
      </c>
      <c r="I176" s="8" t="s">
        <v>405</v>
      </c>
      <c r="J176" s="8" t="s">
        <v>254</v>
      </c>
      <c r="K176" s="8" t="s">
        <v>419</v>
      </c>
      <c r="L176" s="8" t="s">
        <v>53</v>
      </c>
      <c r="M176" s="11">
        <v>6203429000</v>
      </c>
      <c r="N176" s="8" t="s">
        <v>406</v>
      </c>
      <c r="O176" s="8" t="s">
        <v>59</v>
      </c>
      <c r="P176" s="8">
        <v>6</v>
      </c>
      <c r="Q176" s="14">
        <v>45.8</v>
      </c>
      <c r="R176" s="14">
        <v>110</v>
      </c>
      <c r="S176" s="9">
        <f t="shared" si="4"/>
        <v>274.79999999999995</v>
      </c>
      <c r="T176" s="9">
        <f t="shared" si="5"/>
        <v>660</v>
      </c>
    </row>
    <row r="177" spans="1:20" ht="90" customHeight="1" x14ac:dyDescent="0.25">
      <c r="A177" s="13"/>
      <c r="B177" s="7">
        <v>5059747455203</v>
      </c>
      <c r="C177" s="8" t="s">
        <v>404</v>
      </c>
      <c r="D177" s="8" t="s">
        <v>253</v>
      </c>
      <c r="E177" s="8"/>
      <c r="F177" s="8">
        <v>32</v>
      </c>
      <c r="G177" s="8" t="s">
        <v>207</v>
      </c>
      <c r="H177" s="8" t="s">
        <v>175</v>
      </c>
      <c r="I177" s="8" t="s">
        <v>405</v>
      </c>
      <c r="J177" s="8" t="s">
        <v>254</v>
      </c>
      <c r="K177" s="8" t="s">
        <v>419</v>
      </c>
      <c r="L177" s="8" t="s">
        <v>53</v>
      </c>
      <c r="M177" s="11">
        <v>6203429000</v>
      </c>
      <c r="N177" s="8" t="s">
        <v>406</v>
      </c>
      <c r="O177" s="8" t="s">
        <v>59</v>
      </c>
      <c r="P177" s="8">
        <v>3</v>
      </c>
      <c r="Q177" s="14">
        <v>45.8</v>
      </c>
      <c r="R177" s="14">
        <v>110</v>
      </c>
      <c r="S177" s="9">
        <f t="shared" si="4"/>
        <v>137.39999999999998</v>
      </c>
      <c r="T177" s="9">
        <f t="shared" si="5"/>
        <v>330</v>
      </c>
    </row>
    <row r="178" spans="1:20" ht="90" customHeight="1" x14ac:dyDescent="0.25">
      <c r="A178" s="13"/>
      <c r="B178" s="7">
        <v>5059747455234</v>
      </c>
      <c r="C178" s="8" t="s">
        <v>404</v>
      </c>
      <c r="D178" s="8" t="s">
        <v>253</v>
      </c>
      <c r="E178" s="8"/>
      <c r="F178" s="8">
        <v>35</v>
      </c>
      <c r="G178" s="8" t="s">
        <v>207</v>
      </c>
      <c r="H178" s="8" t="s">
        <v>175</v>
      </c>
      <c r="I178" s="8" t="s">
        <v>405</v>
      </c>
      <c r="J178" s="8" t="s">
        <v>254</v>
      </c>
      <c r="K178" s="8" t="s">
        <v>419</v>
      </c>
      <c r="L178" s="8" t="s">
        <v>53</v>
      </c>
      <c r="M178" s="11">
        <v>6203429000</v>
      </c>
      <c r="N178" s="8" t="s">
        <v>406</v>
      </c>
      <c r="O178" s="8" t="s">
        <v>59</v>
      </c>
      <c r="P178" s="8">
        <v>10</v>
      </c>
      <c r="Q178" s="14">
        <v>45.8</v>
      </c>
      <c r="R178" s="14">
        <v>110</v>
      </c>
      <c r="S178" s="9">
        <f t="shared" si="4"/>
        <v>458</v>
      </c>
      <c r="T178" s="9">
        <f t="shared" si="5"/>
        <v>1100</v>
      </c>
    </row>
    <row r="179" spans="1:20" ht="90" customHeight="1" x14ac:dyDescent="0.25">
      <c r="A179" s="13"/>
      <c r="B179" s="7">
        <v>5059747455241</v>
      </c>
      <c r="C179" s="8" t="s">
        <v>404</v>
      </c>
      <c r="D179" s="8" t="s">
        <v>253</v>
      </c>
      <c r="E179" s="8"/>
      <c r="F179" s="8">
        <v>36</v>
      </c>
      <c r="G179" s="8" t="s">
        <v>207</v>
      </c>
      <c r="H179" s="8" t="s">
        <v>175</v>
      </c>
      <c r="I179" s="8" t="s">
        <v>405</v>
      </c>
      <c r="J179" s="8" t="s">
        <v>254</v>
      </c>
      <c r="K179" s="8" t="s">
        <v>419</v>
      </c>
      <c r="L179" s="8" t="s">
        <v>53</v>
      </c>
      <c r="M179" s="11">
        <v>6203429000</v>
      </c>
      <c r="N179" s="8" t="s">
        <v>406</v>
      </c>
      <c r="O179" s="8" t="s">
        <v>59</v>
      </c>
      <c r="P179" s="8">
        <v>6</v>
      </c>
      <c r="Q179" s="14">
        <v>45.8</v>
      </c>
      <c r="R179" s="14">
        <v>110</v>
      </c>
      <c r="S179" s="9">
        <f t="shared" si="4"/>
        <v>274.79999999999995</v>
      </c>
      <c r="T179" s="9">
        <f t="shared" si="5"/>
        <v>660</v>
      </c>
    </row>
    <row r="180" spans="1:20" ht="90" customHeight="1" x14ac:dyDescent="0.25">
      <c r="A180" s="13"/>
      <c r="B180" s="7">
        <v>5059747455265</v>
      </c>
      <c r="C180" s="8" t="s">
        <v>404</v>
      </c>
      <c r="D180" s="8" t="s">
        <v>253</v>
      </c>
      <c r="E180" s="8"/>
      <c r="F180" s="8">
        <v>38</v>
      </c>
      <c r="G180" s="8" t="s">
        <v>207</v>
      </c>
      <c r="H180" s="8" t="s">
        <v>175</v>
      </c>
      <c r="I180" s="8" t="s">
        <v>405</v>
      </c>
      <c r="J180" s="8" t="s">
        <v>254</v>
      </c>
      <c r="K180" s="8" t="s">
        <v>419</v>
      </c>
      <c r="L180" s="8" t="s">
        <v>53</v>
      </c>
      <c r="M180" s="11">
        <v>6203429000</v>
      </c>
      <c r="N180" s="8" t="s">
        <v>406</v>
      </c>
      <c r="O180" s="8" t="s">
        <v>59</v>
      </c>
      <c r="P180" s="8">
        <v>2</v>
      </c>
      <c r="Q180" s="14">
        <v>45.8</v>
      </c>
      <c r="R180" s="14">
        <v>110</v>
      </c>
      <c r="S180" s="9">
        <f t="shared" si="4"/>
        <v>91.6</v>
      </c>
      <c r="T180" s="9">
        <f t="shared" si="5"/>
        <v>220</v>
      </c>
    </row>
    <row r="181" spans="1:20" ht="90" customHeight="1" x14ac:dyDescent="0.25">
      <c r="A181" s="13"/>
      <c r="B181" s="7">
        <v>5059747547984</v>
      </c>
      <c r="C181" s="8" t="s">
        <v>407</v>
      </c>
      <c r="D181" s="8">
        <v>38</v>
      </c>
      <c r="E181" s="8"/>
      <c r="F181" s="8" t="s">
        <v>11</v>
      </c>
      <c r="G181" s="8" t="s">
        <v>207</v>
      </c>
      <c r="H181" s="8" t="s">
        <v>411</v>
      </c>
      <c r="I181" s="8" t="s">
        <v>408</v>
      </c>
      <c r="J181" s="8" t="s">
        <v>409</v>
      </c>
      <c r="K181" s="8" t="s">
        <v>419</v>
      </c>
      <c r="L181" s="8" t="s">
        <v>13</v>
      </c>
      <c r="M181" s="11">
        <v>6211110000</v>
      </c>
      <c r="N181" s="8" t="s">
        <v>410</v>
      </c>
      <c r="O181" s="8" t="s">
        <v>115</v>
      </c>
      <c r="P181" s="8">
        <v>1</v>
      </c>
      <c r="Q181" s="14">
        <v>50</v>
      </c>
      <c r="R181" s="14">
        <v>120</v>
      </c>
      <c r="S181" s="9">
        <f t="shared" si="4"/>
        <v>50</v>
      </c>
      <c r="T181" s="9">
        <f t="shared" si="5"/>
        <v>120</v>
      </c>
    </row>
    <row r="182" spans="1:20" ht="90" customHeight="1" x14ac:dyDescent="0.25">
      <c r="A182" s="13"/>
      <c r="B182" s="7">
        <v>5059747547977</v>
      </c>
      <c r="C182" s="8" t="s">
        <v>407</v>
      </c>
      <c r="D182" s="8">
        <v>38</v>
      </c>
      <c r="E182" s="8"/>
      <c r="F182" s="8" t="s">
        <v>19</v>
      </c>
      <c r="G182" s="8" t="s">
        <v>207</v>
      </c>
      <c r="H182" s="8" t="s">
        <v>411</v>
      </c>
      <c r="I182" s="8" t="s">
        <v>408</v>
      </c>
      <c r="J182" s="8" t="s">
        <v>409</v>
      </c>
      <c r="K182" s="8" t="s">
        <v>419</v>
      </c>
      <c r="L182" s="8" t="s">
        <v>13</v>
      </c>
      <c r="M182" s="11">
        <v>6211110000</v>
      </c>
      <c r="N182" s="8" t="s">
        <v>410</v>
      </c>
      <c r="O182" s="8" t="s">
        <v>115</v>
      </c>
      <c r="P182" s="8">
        <v>1</v>
      </c>
      <c r="Q182" s="14">
        <v>50</v>
      </c>
      <c r="R182" s="14">
        <v>120</v>
      </c>
      <c r="S182" s="9">
        <f t="shared" si="4"/>
        <v>50</v>
      </c>
      <c r="T182" s="9">
        <f t="shared" si="5"/>
        <v>120</v>
      </c>
    </row>
    <row r="183" spans="1:20" ht="90" customHeight="1" x14ac:dyDescent="0.25">
      <c r="A183" s="13"/>
      <c r="B183" s="7">
        <v>5059747548011</v>
      </c>
      <c r="C183" s="8" t="s">
        <v>407</v>
      </c>
      <c r="D183" s="8">
        <v>38</v>
      </c>
      <c r="E183" s="8"/>
      <c r="F183" s="8" t="s">
        <v>247</v>
      </c>
      <c r="G183" s="8" t="s">
        <v>207</v>
      </c>
      <c r="H183" s="8" t="s">
        <v>411</v>
      </c>
      <c r="I183" s="8" t="s">
        <v>408</v>
      </c>
      <c r="J183" s="8" t="s">
        <v>409</v>
      </c>
      <c r="K183" s="8" t="s">
        <v>419</v>
      </c>
      <c r="L183" s="8" t="s">
        <v>13</v>
      </c>
      <c r="M183" s="11">
        <v>6211110000</v>
      </c>
      <c r="N183" s="8" t="s">
        <v>410</v>
      </c>
      <c r="O183" s="8" t="s">
        <v>115</v>
      </c>
      <c r="P183" s="8">
        <v>2</v>
      </c>
      <c r="Q183" s="14">
        <v>50</v>
      </c>
      <c r="R183" s="14">
        <v>120</v>
      </c>
      <c r="S183" s="9">
        <f t="shared" si="4"/>
        <v>100</v>
      </c>
      <c r="T183" s="9">
        <f t="shared" si="5"/>
        <v>240</v>
      </c>
    </row>
    <row r="184" spans="1:20" ht="90" customHeight="1" x14ac:dyDescent="0.25">
      <c r="A184" s="13"/>
      <c r="B184" s="7">
        <v>5059747547953</v>
      </c>
      <c r="C184" s="8" t="s">
        <v>407</v>
      </c>
      <c r="D184" s="8">
        <v>38</v>
      </c>
      <c r="E184" s="8"/>
      <c r="F184" s="8" t="s">
        <v>248</v>
      </c>
      <c r="G184" s="8" t="s">
        <v>207</v>
      </c>
      <c r="H184" s="8" t="s">
        <v>411</v>
      </c>
      <c r="I184" s="8" t="s">
        <v>408</v>
      </c>
      <c r="J184" s="8" t="s">
        <v>409</v>
      </c>
      <c r="K184" s="8" t="s">
        <v>419</v>
      </c>
      <c r="L184" s="8" t="s">
        <v>13</v>
      </c>
      <c r="M184" s="11">
        <v>6211110000</v>
      </c>
      <c r="N184" s="8" t="s">
        <v>410</v>
      </c>
      <c r="O184" s="8" t="s">
        <v>115</v>
      </c>
      <c r="P184" s="8">
        <v>1</v>
      </c>
      <c r="Q184" s="14">
        <v>50</v>
      </c>
      <c r="R184" s="14">
        <v>120</v>
      </c>
      <c r="S184" s="9">
        <f t="shared" si="4"/>
        <v>50</v>
      </c>
      <c r="T184" s="9">
        <f t="shared" si="5"/>
        <v>120</v>
      </c>
    </row>
    <row r="185" spans="1:20" ht="90" customHeight="1" x14ac:dyDescent="0.25">
      <c r="A185" s="8"/>
      <c r="B185" s="7">
        <v>5059747548080</v>
      </c>
      <c r="C185" s="8" t="s">
        <v>407</v>
      </c>
      <c r="D185" s="8">
        <v>179</v>
      </c>
      <c r="E185" s="8"/>
      <c r="F185" s="8" t="s">
        <v>247</v>
      </c>
      <c r="G185" s="8" t="s">
        <v>207</v>
      </c>
      <c r="H185" s="8" t="s">
        <v>411</v>
      </c>
      <c r="I185" s="8" t="s">
        <v>408</v>
      </c>
      <c r="J185" s="8" t="s">
        <v>84</v>
      </c>
      <c r="K185" s="8" t="s">
        <v>419</v>
      </c>
      <c r="L185" s="8" t="s">
        <v>13</v>
      </c>
      <c r="M185" s="11">
        <v>6211110000</v>
      </c>
      <c r="N185" s="8" t="s">
        <v>410</v>
      </c>
      <c r="O185" s="8" t="s">
        <v>115</v>
      </c>
      <c r="P185" s="8">
        <v>2</v>
      </c>
      <c r="Q185" s="14">
        <v>50</v>
      </c>
      <c r="R185" s="14">
        <v>120</v>
      </c>
      <c r="S185" s="9">
        <f t="shared" si="4"/>
        <v>100</v>
      </c>
      <c r="T185" s="9">
        <f t="shared" si="5"/>
        <v>240</v>
      </c>
    </row>
    <row r="186" spans="1:20" ht="90" customHeight="1" x14ac:dyDescent="0.25">
      <c r="A186" s="13"/>
      <c r="B186" s="7">
        <v>5052505945916</v>
      </c>
      <c r="C186" s="8" t="s">
        <v>209</v>
      </c>
      <c r="D186" s="8">
        <v>999</v>
      </c>
      <c r="E186" s="8"/>
      <c r="F186" s="8">
        <v>0</v>
      </c>
      <c r="G186" s="8" t="s">
        <v>207</v>
      </c>
      <c r="H186" s="8" t="s">
        <v>208</v>
      </c>
      <c r="I186" s="8" t="s">
        <v>210</v>
      </c>
      <c r="J186" s="8" t="s">
        <v>205</v>
      </c>
      <c r="K186" s="8" t="s">
        <v>419</v>
      </c>
      <c r="L186" s="8" t="s">
        <v>211</v>
      </c>
      <c r="M186" s="11">
        <v>6212900000</v>
      </c>
      <c r="N186" s="8" t="s">
        <v>212</v>
      </c>
      <c r="O186" s="8" t="s">
        <v>206</v>
      </c>
      <c r="P186" s="8">
        <v>6</v>
      </c>
      <c r="Q186" s="14">
        <v>52.1</v>
      </c>
      <c r="R186" s="14">
        <v>124.95</v>
      </c>
      <c r="S186" s="9">
        <f t="shared" si="4"/>
        <v>312.60000000000002</v>
      </c>
      <c r="T186" s="9">
        <f t="shared" si="5"/>
        <v>749.7</v>
      </c>
    </row>
    <row r="187" spans="1:20" ht="90" customHeight="1" x14ac:dyDescent="0.25">
      <c r="A187" s="13"/>
      <c r="B187" s="7">
        <v>5059098585581</v>
      </c>
      <c r="C187" s="8" t="s">
        <v>216</v>
      </c>
      <c r="D187" s="8">
        <v>595</v>
      </c>
      <c r="E187" s="8" t="s">
        <v>217</v>
      </c>
      <c r="F187" s="8">
        <v>28</v>
      </c>
      <c r="G187" s="8" t="s">
        <v>207</v>
      </c>
      <c r="H187" s="8" t="s">
        <v>47</v>
      </c>
      <c r="I187" s="8" t="s">
        <v>218</v>
      </c>
      <c r="J187" s="8" t="s">
        <v>12</v>
      </c>
      <c r="K187" s="8" t="s">
        <v>419</v>
      </c>
      <c r="L187" s="8" t="s">
        <v>31</v>
      </c>
      <c r="M187" s="11">
        <v>6203423500</v>
      </c>
      <c r="N187" s="8" t="s">
        <v>219</v>
      </c>
      <c r="O187" s="8" t="s">
        <v>107</v>
      </c>
      <c r="P187" s="8">
        <v>2</v>
      </c>
      <c r="Q187" s="14">
        <v>62.5</v>
      </c>
      <c r="R187" s="14">
        <v>150</v>
      </c>
      <c r="S187" s="9">
        <f t="shared" si="4"/>
        <v>125</v>
      </c>
      <c r="T187" s="9">
        <f t="shared" si="5"/>
        <v>300</v>
      </c>
    </row>
    <row r="188" spans="1:20" ht="90" customHeight="1" x14ac:dyDescent="0.25">
      <c r="A188" s="13"/>
      <c r="B188" s="7">
        <v>5059098585604</v>
      </c>
      <c r="C188" s="8" t="s">
        <v>216</v>
      </c>
      <c r="D188" s="8">
        <v>595</v>
      </c>
      <c r="E188" s="8" t="s">
        <v>217</v>
      </c>
      <c r="F188" s="8">
        <v>30</v>
      </c>
      <c r="G188" s="8" t="s">
        <v>207</v>
      </c>
      <c r="H188" s="8" t="s">
        <v>47</v>
      </c>
      <c r="I188" s="8" t="s">
        <v>218</v>
      </c>
      <c r="J188" s="8" t="s">
        <v>12</v>
      </c>
      <c r="K188" s="8" t="s">
        <v>419</v>
      </c>
      <c r="L188" s="8" t="s">
        <v>31</v>
      </c>
      <c r="M188" s="11">
        <v>6203423500</v>
      </c>
      <c r="N188" s="8" t="s">
        <v>219</v>
      </c>
      <c r="O188" s="8" t="s">
        <v>107</v>
      </c>
      <c r="P188" s="8">
        <v>8</v>
      </c>
      <c r="Q188" s="14">
        <v>62.5</v>
      </c>
      <c r="R188" s="14">
        <v>150</v>
      </c>
      <c r="S188" s="9">
        <f t="shared" si="4"/>
        <v>500</v>
      </c>
      <c r="T188" s="9">
        <f t="shared" si="5"/>
        <v>1200</v>
      </c>
    </row>
    <row r="189" spans="1:20" ht="90" customHeight="1" x14ac:dyDescent="0.25">
      <c r="A189" s="13"/>
      <c r="B189" s="7">
        <v>5059098585611</v>
      </c>
      <c r="C189" s="8" t="s">
        <v>216</v>
      </c>
      <c r="D189" s="8">
        <v>595</v>
      </c>
      <c r="E189" s="8" t="s">
        <v>217</v>
      </c>
      <c r="F189" s="8">
        <v>31</v>
      </c>
      <c r="G189" s="8" t="s">
        <v>207</v>
      </c>
      <c r="H189" s="8" t="s">
        <v>47</v>
      </c>
      <c r="I189" s="8" t="s">
        <v>218</v>
      </c>
      <c r="J189" s="8" t="s">
        <v>12</v>
      </c>
      <c r="K189" s="8" t="s">
        <v>419</v>
      </c>
      <c r="L189" s="8" t="s">
        <v>31</v>
      </c>
      <c r="M189" s="11">
        <v>6203423500</v>
      </c>
      <c r="N189" s="8" t="s">
        <v>219</v>
      </c>
      <c r="O189" s="8" t="s">
        <v>107</v>
      </c>
      <c r="P189" s="8">
        <v>8</v>
      </c>
      <c r="Q189" s="14">
        <v>62.5</v>
      </c>
      <c r="R189" s="14">
        <v>150</v>
      </c>
      <c r="S189" s="9">
        <f t="shared" si="4"/>
        <v>500</v>
      </c>
      <c r="T189" s="9">
        <f t="shared" si="5"/>
        <v>1200</v>
      </c>
    </row>
    <row r="190" spans="1:20" ht="90" customHeight="1" x14ac:dyDescent="0.25">
      <c r="A190" s="13"/>
      <c r="B190" s="7">
        <v>5059098585628</v>
      </c>
      <c r="C190" s="8" t="s">
        <v>216</v>
      </c>
      <c r="D190" s="8">
        <v>595</v>
      </c>
      <c r="E190" s="8" t="s">
        <v>217</v>
      </c>
      <c r="F190" s="8">
        <v>32</v>
      </c>
      <c r="G190" s="8" t="s">
        <v>207</v>
      </c>
      <c r="H190" s="8" t="s">
        <v>47</v>
      </c>
      <c r="I190" s="8" t="s">
        <v>218</v>
      </c>
      <c r="J190" s="8" t="s">
        <v>12</v>
      </c>
      <c r="K190" s="8" t="s">
        <v>419</v>
      </c>
      <c r="L190" s="8" t="s">
        <v>31</v>
      </c>
      <c r="M190" s="11">
        <v>6203423500</v>
      </c>
      <c r="N190" s="8" t="s">
        <v>219</v>
      </c>
      <c r="O190" s="8" t="s">
        <v>107</v>
      </c>
      <c r="P190" s="8">
        <v>1</v>
      </c>
      <c r="Q190" s="14">
        <v>62.5</v>
      </c>
      <c r="R190" s="14">
        <v>150</v>
      </c>
      <c r="S190" s="9">
        <f t="shared" si="4"/>
        <v>62.5</v>
      </c>
      <c r="T190" s="9">
        <f t="shared" si="5"/>
        <v>150</v>
      </c>
    </row>
    <row r="191" spans="1:20" ht="90" customHeight="1" x14ac:dyDescent="0.25">
      <c r="A191" s="13"/>
      <c r="B191" s="7">
        <v>5059098585642</v>
      </c>
      <c r="C191" s="8" t="s">
        <v>216</v>
      </c>
      <c r="D191" s="8">
        <v>595</v>
      </c>
      <c r="E191" s="8" t="s">
        <v>217</v>
      </c>
      <c r="F191" s="8">
        <v>34</v>
      </c>
      <c r="G191" s="8" t="s">
        <v>207</v>
      </c>
      <c r="H191" s="8" t="s">
        <v>47</v>
      </c>
      <c r="I191" s="8" t="s">
        <v>218</v>
      </c>
      <c r="J191" s="8" t="s">
        <v>12</v>
      </c>
      <c r="K191" s="8" t="s">
        <v>419</v>
      </c>
      <c r="L191" s="8" t="s">
        <v>31</v>
      </c>
      <c r="M191" s="11">
        <v>6203423500</v>
      </c>
      <c r="N191" s="8" t="s">
        <v>219</v>
      </c>
      <c r="O191" s="8" t="s">
        <v>107</v>
      </c>
      <c r="P191" s="8">
        <v>4</v>
      </c>
      <c r="Q191" s="14">
        <v>62.5</v>
      </c>
      <c r="R191" s="14">
        <v>150</v>
      </c>
      <c r="S191" s="9">
        <f t="shared" si="4"/>
        <v>250</v>
      </c>
      <c r="T191" s="9">
        <f t="shared" si="5"/>
        <v>600</v>
      </c>
    </row>
    <row r="192" spans="1:20" ht="90" customHeight="1" x14ac:dyDescent="0.25">
      <c r="A192" s="13"/>
      <c r="B192" s="7">
        <v>5059098585659</v>
      </c>
      <c r="C192" s="8" t="s">
        <v>216</v>
      </c>
      <c r="D192" s="8">
        <v>595</v>
      </c>
      <c r="E192" s="8" t="s">
        <v>217</v>
      </c>
      <c r="F192" s="8">
        <v>35</v>
      </c>
      <c r="G192" s="8" t="s">
        <v>207</v>
      </c>
      <c r="H192" s="8" t="s">
        <v>47</v>
      </c>
      <c r="I192" s="8" t="s">
        <v>218</v>
      </c>
      <c r="J192" s="8" t="s">
        <v>12</v>
      </c>
      <c r="K192" s="8" t="s">
        <v>419</v>
      </c>
      <c r="L192" s="8" t="s">
        <v>31</v>
      </c>
      <c r="M192" s="11">
        <v>6203423500</v>
      </c>
      <c r="N192" s="8" t="s">
        <v>219</v>
      </c>
      <c r="O192" s="8" t="s">
        <v>107</v>
      </c>
      <c r="P192" s="8">
        <v>10</v>
      </c>
      <c r="Q192" s="14">
        <v>62.5</v>
      </c>
      <c r="R192" s="14">
        <v>150</v>
      </c>
      <c r="S192" s="9">
        <f t="shared" si="4"/>
        <v>625</v>
      </c>
      <c r="T192" s="9">
        <f t="shared" si="5"/>
        <v>1500</v>
      </c>
    </row>
    <row r="193" spans="1:20" ht="90" customHeight="1" x14ac:dyDescent="0.25">
      <c r="A193" s="13"/>
      <c r="B193" s="7">
        <v>5059098585666</v>
      </c>
      <c r="C193" s="8" t="s">
        <v>216</v>
      </c>
      <c r="D193" s="8">
        <v>595</v>
      </c>
      <c r="E193" s="8" t="s">
        <v>217</v>
      </c>
      <c r="F193" s="8">
        <v>36</v>
      </c>
      <c r="G193" s="8" t="s">
        <v>207</v>
      </c>
      <c r="H193" s="8" t="s">
        <v>47</v>
      </c>
      <c r="I193" s="8" t="s">
        <v>218</v>
      </c>
      <c r="J193" s="8" t="s">
        <v>12</v>
      </c>
      <c r="K193" s="8" t="s">
        <v>419</v>
      </c>
      <c r="L193" s="8" t="s">
        <v>31</v>
      </c>
      <c r="M193" s="11">
        <v>6203423500</v>
      </c>
      <c r="N193" s="8" t="s">
        <v>219</v>
      </c>
      <c r="O193" s="8" t="s">
        <v>107</v>
      </c>
      <c r="P193" s="8">
        <v>9</v>
      </c>
      <c r="Q193" s="14">
        <v>62.5</v>
      </c>
      <c r="R193" s="14">
        <v>150</v>
      </c>
      <c r="S193" s="9">
        <f t="shared" si="4"/>
        <v>562.5</v>
      </c>
      <c r="T193" s="9">
        <f t="shared" si="5"/>
        <v>1350</v>
      </c>
    </row>
    <row r="194" spans="1:20" ht="90" customHeight="1" x14ac:dyDescent="0.25">
      <c r="A194" s="13"/>
      <c r="B194" s="7">
        <v>5059098585673</v>
      </c>
      <c r="C194" s="8" t="s">
        <v>216</v>
      </c>
      <c r="D194" s="8">
        <v>595</v>
      </c>
      <c r="E194" s="8" t="s">
        <v>217</v>
      </c>
      <c r="F194" s="8">
        <v>37</v>
      </c>
      <c r="G194" s="8" t="s">
        <v>207</v>
      </c>
      <c r="H194" s="8" t="s">
        <v>47</v>
      </c>
      <c r="I194" s="8" t="s">
        <v>218</v>
      </c>
      <c r="J194" s="8" t="s">
        <v>12</v>
      </c>
      <c r="K194" s="8" t="s">
        <v>419</v>
      </c>
      <c r="L194" s="8" t="s">
        <v>31</v>
      </c>
      <c r="M194" s="11">
        <v>6203423500</v>
      </c>
      <c r="N194" s="8" t="s">
        <v>219</v>
      </c>
      <c r="O194" s="8" t="s">
        <v>107</v>
      </c>
      <c r="P194" s="8">
        <v>7</v>
      </c>
      <c r="Q194" s="14">
        <v>62.5</v>
      </c>
      <c r="R194" s="14">
        <v>150</v>
      </c>
      <c r="S194" s="9">
        <f t="shared" si="4"/>
        <v>437.5</v>
      </c>
      <c r="T194" s="9">
        <f t="shared" si="5"/>
        <v>1050</v>
      </c>
    </row>
    <row r="195" spans="1:20" ht="90" customHeight="1" x14ac:dyDescent="0.25">
      <c r="A195" s="13"/>
      <c r="B195" s="7">
        <v>5059098585680</v>
      </c>
      <c r="C195" s="8" t="s">
        <v>216</v>
      </c>
      <c r="D195" s="8">
        <v>595</v>
      </c>
      <c r="E195" s="8" t="s">
        <v>217</v>
      </c>
      <c r="F195" s="8">
        <v>38</v>
      </c>
      <c r="G195" s="8" t="s">
        <v>207</v>
      </c>
      <c r="H195" s="8" t="s">
        <v>47</v>
      </c>
      <c r="I195" s="8" t="s">
        <v>218</v>
      </c>
      <c r="J195" s="8" t="s">
        <v>12</v>
      </c>
      <c r="K195" s="8" t="s">
        <v>419</v>
      </c>
      <c r="L195" s="8" t="s">
        <v>31</v>
      </c>
      <c r="M195" s="11">
        <v>6203423500</v>
      </c>
      <c r="N195" s="8" t="s">
        <v>219</v>
      </c>
      <c r="O195" s="8" t="s">
        <v>107</v>
      </c>
      <c r="P195" s="8">
        <v>1</v>
      </c>
      <c r="Q195" s="14">
        <v>62.5</v>
      </c>
      <c r="R195" s="14">
        <v>150</v>
      </c>
      <c r="S195" s="9">
        <f t="shared" ref="S195:S258" si="6">Q195*P195</f>
        <v>62.5</v>
      </c>
      <c r="T195" s="9">
        <f t="shared" ref="T195:T258" si="7">R195*P195</f>
        <v>150</v>
      </c>
    </row>
    <row r="196" spans="1:20" ht="90" customHeight="1" x14ac:dyDescent="0.25">
      <c r="A196" s="13"/>
      <c r="B196" s="7">
        <v>5059098585727</v>
      </c>
      <c r="C196" s="8" t="s">
        <v>216</v>
      </c>
      <c r="D196" s="8" t="s">
        <v>220</v>
      </c>
      <c r="E196" s="8" t="s">
        <v>217</v>
      </c>
      <c r="F196" s="8">
        <v>28</v>
      </c>
      <c r="G196" s="8" t="s">
        <v>207</v>
      </c>
      <c r="H196" s="8" t="s">
        <v>47</v>
      </c>
      <c r="I196" s="8" t="s">
        <v>218</v>
      </c>
      <c r="J196" s="8" t="s">
        <v>221</v>
      </c>
      <c r="K196" s="8" t="s">
        <v>419</v>
      </c>
      <c r="L196" s="8" t="s">
        <v>31</v>
      </c>
      <c r="M196" s="11">
        <v>6203423500</v>
      </c>
      <c r="N196" s="8" t="s">
        <v>219</v>
      </c>
      <c r="O196" s="8" t="s">
        <v>107</v>
      </c>
      <c r="P196" s="8">
        <v>2</v>
      </c>
      <c r="Q196" s="14">
        <v>62.5</v>
      </c>
      <c r="R196" s="14">
        <v>150</v>
      </c>
      <c r="S196" s="9">
        <f t="shared" si="6"/>
        <v>125</v>
      </c>
      <c r="T196" s="9">
        <f t="shared" si="7"/>
        <v>300</v>
      </c>
    </row>
    <row r="197" spans="1:20" ht="90" customHeight="1" x14ac:dyDescent="0.25">
      <c r="A197" s="13"/>
      <c r="B197" s="7">
        <v>5059098585734</v>
      </c>
      <c r="C197" s="8" t="s">
        <v>216</v>
      </c>
      <c r="D197" s="8" t="s">
        <v>220</v>
      </c>
      <c r="E197" s="8" t="s">
        <v>217</v>
      </c>
      <c r="F197" s="8">
        <v>29</v>
      </c>
      <c r="G197" s="8" t="s">
        <v>207</v>
      </c>
      <c r="H197" s="8" t="s">
        <v>47</v>
      </c>
      <c r="I197" s="8" t="s">
        <v>218</v>
      </c>
      <c r="J197" s="8" t="s">
        <v>221</v>
      </c>
      <c r="K197" s="8" t="s">
        <v>419</v>
      </c>
      <c r="L197" s="8" t="s">
        <v>31</v>
      </c>
      <c r="M197" s="11">
        <v>6203423500</v>
      </c>
      <c r="N197" s="8" t="s">
        <v>219</v>
      </c>
      <c r="O197" s="8" t="s">
        <v>107</v>
      </c>
      <c r="P197" s="8">
        <v>4</v>
      </c>
      <c r="Q197" s="14">
        <v>62.5</v>
      </c>
      <c r="R197" s="14">
        <v>150</v>
      </c>
      <c r="S197" s="9">
        <f t="shared" si="6"/>
        <v>250</v>
      </c>
      <c r="T197" s="9">
        <f t="shared" si="7"/>
        <v>600</v>
      </c>
    </row>
    <row r="198" spans="1:20" ht="90" customHeight="1" x14ac:dyDescent="0.25">
      <c r="A198" s="13"/>
      <c r="B198" s="7">
        <v>5059098585741</v>
      </c>
      <c r="C198" s="8" t="s">
        <v>216</v>
      </c>
      <c r="D198" s="8" t="s">
        <v>220</v>
      </c>
      <c r="E198" s="8" t="s">
        <v>217</v>
      </c>
      <c r="F198" s="8">
        <v>30</v>
      </c>
      <c r="G198" s="8" t="s">
        <v>207</v>
      </c>
      <c r="H198" s="8" t="s">
        <v>47</v>
      </c>
      <c r="I198" s="8" t="s">
        <v>218</v>
      </c>
      <c r="J198" s="8" t="s">
        <v>221</v>
      </c>
      <c r="K198" s="8" t="s">
        <v>419</v>
      </c>
      <c r="L198" s="8" t="s">
        <v>31</v>
      </c>
      <c r="M198" s="11">
        <v>6203423500</v>
      </c>
      <c r="N198" s="8" t="s">
        <v>219</v>
      </c>
      <c r="O198" s="8" t="s">
        <v>107</v>
      </c>
      <c r="P198" s="8">
        <v>6</v>
      </c>
      <c r="Q198" s="14">
        <v>62.5</v>
      </c>
      <c r="R198" s="14">
        <v>150</v>
      </c>
      <c r="S198" s="9">
        <f t="shared" si="6"/>
        <v>375</v>
      </c>
      <c r="T198" s="9">
        <f t="shared" si="7"/>
        <v>900</v>
      </c>
    </row>
    <row r="199" spans="1:20" ht="90" customHeight="1" x14ac:dyDescent="0.25">
      <c r="A199" s="13"/>
      <c r="B199" s="7">
        <v>5059098585758</v>
      </c>
      <c r="C199" s="8" t="s">
        <v>216</v>
      </c>
      <c r="D199" s="8" t="s">
        <v>220</v>
      </c>
      <c r="E199" s="8" t="s">
        <v>217</v>
      </c>
      <c r="F199" s="8">
        <v>31</v>
      </c>
      <c r="G199" s="8" t="s">
        <v>207</v>
      </c>
      <c r="H199" s="8" t="s">
        <v>47</v>
      </c>
      <c r="I199" s="8" t="s">
        <v>218</v>
      </c>
      <c r="J199" s="8" t="s">
        <v>221</v>
      </c>
      <c r="K199" s="8" t="s">
        <v>419</v>
      </c>
      <c r="L199" s="8" t="s">
        <v>31</v>
      </c>
      <c r="M199" s="11">
        <v>6203423500</v>
      </c>
      <c r="N199" s="8" t="s">
        <v>219</v>
      </c>
      <c r="O199" s="8" t="s">
        <v>107</v>
      </c>
      <c r="P199" s="8">
        <v>2</v>
      </c>
      <c r="Q199" s="14">
        <v>62.5</v>
      </c>
      <c r="R199" s="14">
        <v>150</v>
      </c>
      <c r="S199" s="9">
        <f t="shared" si="6"/>
        <v>125</v>
      </c>
      <c r="T199" s="9">
        <f t="shared" si="7"/>
        <v>300</v>
      </c>
    </row>
    <row r="200" spans="1:20" ht="90" customHeight="1" x14ac:dyDescent="0.25">
      <c r="A200" s="13"/>
      <c r="B200" s="7">
        <v>5059098585789</v>
      </c>
      <c r="C200" s="8" t="s">
        <v>216</v>
      </c>
      <c r="D200" s="8" t="s">
        <v>220</v>
      </c>
      <c r="E200" s="8" t="s">
        <v>217</v>
      </c>
      <c r="F200" s="8">
        <v>34</v>
      </c>
      <c r="G200" s="8" t="s">
        <v>207</v>
      </c>
      <c r="H200" s="8" t="s">
        <v>47</v>
      </c>
      <c r="I200" s="8" t="s">
        <v>218</v>
      </c>
      <c r="J200" s="8" t="s">
        <v>221</v>
      </c>
      <c r="K200" s="8" t="s">
        <v>419</v>
      </c>
      <c r="L200" s="8" t="s">
        <v>31</v>
      </c>
      <c r="M200" s="11">
        <v>6203423500</v>
      </c>
      <c r="N200" s="8" t="s">
        <v>219</v>
      </c>
      <c r="O200" s="8" t="s">
        <v>107</v>
      </c>
      <c r="P200" s="8">
        <v>1</v>
      </c>
      <c r="Q200" s="14">
        <v>62.5</v>
      </c>
      <c r="R200" s="14">
        <v>150</v>
      </c>
      <c r="S200" s="9">
        <f t="shared" si="6"/>
        <v>62.5</v>
      </c>
      <c r="T200" s="9">
        <f t="shared" si="7"/>
        <v>150</v>
      </c>
    </row>
    <row r="201" spans="1:20" ht="90" customHeight="1" x14ac:dyDescent="0.25">
      <c r="A201" s="13"/>
      <c r="B201" s="7">
        <v>5059098585796</v>
      </c>
      <c r="C201" s="8" t="s">
        <v>216</v>
      </c>
      <c r="D201" s="8" t="s">
        <v>220</v>
      </c>
      <c r="E201" s="8" t="s">
        <v>217</v>
      </c>
      <c r="F201" s="8">
        <v>35</v>
      </c>
      <c r="G201" s="8" t="s">
        <v>207</v>
      </c>
      <c r="H201" s="8" t="s">
        <v>47</v>
      </c>
      <c r="I201" s="8" t="s">
        <v>218</v>
      </c>
      <c r="J201" s="8" t="s">
        <v>221</v>
      </c>
      <c r="K201" s="8" t="s">
        <v>419</v>
      </c>
      <c r="L201" s="8" t="s">
        <v>31</v>
      </c>
      <c r="M201" s="11">
        <v>6203423500</v>
      </c>
      <c r="N201" s="8" t="s">
        <v>219</v>
      </c>
      <c r="O201" s="8" t="s">
        <v>107</v>
      </c>
      <c r="P201" s="8">
        <v>8</v>
      </c>
      <c r="Q201" s="14">
        <v>62.5</v>
      </c>
      <c r="R201" s="14">
        <v>150</v>
      </c>
      <c r="S201" s="9">
        <f t="shared" si="6"/>
        <v>500</v>
      </c>
      <c r="T201" s="9">
        <f t="shared" si="7"/>
        <v>1200</v>
      </c>
    </row>
    <row r="202" spans="1:20" ht="90" customHeight="1" x14ac:dyDescent="0.25">
      <c r="A202" s="13"/>
      <c r="B202" s="7">
        <v>5059098585802</v>
      </c>
      <c r="C202" s="8" t="s">
        <v>216</v>
      </c>
      <c r="D202" s="8" t="s">
        <v>220</v>
      </c>
      <c r="E202" s="8" t="s">
        <v>217</v>
      </c>
      <c r="F202" s="8">
        <v>36</v>
      </c>
      <c r="G202" s="8" t="s">
        <v>207</v>
      </c>
      <c r="H202" s="8" t="s">
        <v>47</v>
      </c>
      <c r="I202" s="8" t="s">
        <v>218</v>
      </c>
      <c r="J202" s="8" t="s">
        <v>221</v>
      </c>
      <c r="K202" s="8" t="s">
        <v>419</v>
      </c>
      <c r="L202" s="8" t="s">
        <v>31</v>
      </c>
      <c r="M202" s="11">
        <v>6203423500</v>
      </c>
      <c r="N202" s="8" t="s">
        <v>219</v>
      </c>
      <c r="O202" s="8" t="s">
        <v>107</v>
      </c>
      <c r="P202" s="8">
        <v>7</v>
      </c>
      <c r="Q202" s="14">
        <v>62.5</v>
      </c>
      <c r="R202" s="14">
        <v>150</v>
      </c>
      <c r="S202" s="9">
        <f t="shared" si="6"/>
        <v>437.5</v>
      </c>
      <c r="T202" s="9">
        <f t="shared" si="7"/>
        <v>1050</v>
      </c>
    </row>
    <row r="203" spans="1:20" ht="90" customHeight="1" x14ac:dyDescent="0.25">
      <c r="A203" s="13"/>
      <c r="B203" s="7">
        <v>5059098585819</v>
      </c>
      <c r="C203" s="8" t="s">
        <v>216</v>
      </c>
      <c r="D203" s="8" t="s">
        <v>220</v>
      </c>
      <c r="E203" s="8" t="s">
        <v>217</v>
      </c>
      <c r="F203" s="8">
        <v>37</v>
      </c>
      <c r="G203" s="8" t="s">
        <v>207</v>
      </c>
      <c r="H203" s="8" t="s">
        <v>47</v>
      </c>
      <c r="I203" s="8" t="s">
        <v>218</v>
      </c>
      <c r="J203" s="8" t="s">
        <v>221</v>
      </c>
      <c r="K203" s="8" t="s">
        <v>419</v>
      </c>
      <c r="L203" s="8" t="s">
        <v>31</v>
      </c>
      <c r="M203" s="11">
        <v>6203423500</v>
      </c>
      <c r="N203" s="8" t="s">
        <v>219</v>
      </c>
      <c r="O203" s="8" t="s">
        <v>107</v>
      </c>
      <c r="P203" s="8">
        <v>5</v>
      </c>
      <c r="Q203" s="14">
        <v>62.5</v>
      </c>
      <c r="R203" s="14">
        <v>150</v>
      </c>
      <c r="S203" s="9">
        <f t="shared" si="6"/>
        <v>312.5</v>
      </c>
      <c r="T203" s="9">
        <f t="shared" si="7"/>
        <v>750</v>
      </c>
    </row>
    <row r="204" spans="1:20" ht="90" customHeight="1" x14ac:dyDescent="0.25">
      <c r="A204" s="13"/>
      <c r="B204" s="7">
        <v>5059098585826</v>
      </c>
      <c r="C204" s="8" t="s">
        <v>216</v>
      </c>
      <c r="D204" s="8" t="s">
        <v>220</v>
      </c>
      <c r="E204" s="8" t="s">
        <v>217</v>
      </c>
      <c r="F204" s="8">
        <v>38</v>
      </c>
      <c r="G204" s="8" t="s">
        <v>207</v>
      </c>
      <c r="H204" s="8" t="s">
        <v>47</v>
      </c>
      <c r="I204" s="8" t="s">
        <v>218</v>
      </c>
      <c r="J204" s="8" t="s">
        <v>221</v>
      </c>
      <c r="K204" s="8" t="s">
        <v>419</v>
      </c>
      <c r="L204" s="8" t="s">
        <v>31</v>
      </c>
      <c r="M204" s="11">
        <v>6203423500</v>
      </c>
      <c r="N204" s="8" t="s">
        <v>219</v>
      </c>
      <c r="O204" s="8" t="s">
        <v>107</v>
      </c>
      <c r="P204" s="8">
        <v>3</v>
      </c>
      <c r="Q204" s="14">
        <v>62.5</v>
      </c>
      <c r="R204" s="14">
        <v>150</v>
      </c>
      <c r="S204" s="9">
        <f t="shared" si="6"/>
        <v>187.5</v>
      </c>
      <c r="T204" s="9">
        <f t="shared" si="7"/>
        <v>450</v>
      </c>
    </row>
    <row r="205" spans="1:20" ht="90" customHeight="1" x14ac:dyDescent="0.25">
      <c r="A205" s="13"/>
      <c r="B205" s="7">
        <v>5059747462898</v>
      </c>
      <c r="C205" s="8" t="s">
        <v>222</v>
      </c>
      <c r="D205" s="8" t="s">
        <v>223</v>
      </c>
      <c r="E205" s="8" t="s">
        <v>217</v>
      </c>
      <c r="F205" s="8">
        <v>31</v>
      </c>
      <c r="G205" s="8" t="s">
        <v>207</v>
      </c>
      <c r="H205" s="8" t="s">
        <v>47</v>
      </c>
      <c r="I205" s="8" t="s">
        <v>224</v>
      </c>
      <c r="J205" s="8" t="s">
        <v>225</v>
      </c>
      <c r="K205" s="8" t="s">
        <v>419</v>
      </c>
      <c r="L205" s="8" t="s">
        <v>31</v>
      </c>
      <c r="M205" s="11">
        <v>6203423500</v>
      </c>
      <c r="N205" s="8" t="s">
        <v>63</v>
      </c>
      <c r="O205" s="8" t="s">
        <v>107</v>
      </c>
      <c r="P205" s="8">
        <v>1</v>
      </c>
      <c r="Q205" s="14">
        <v>62.5</v>
      </c>
      <c r="R205" s="14">
        <v>150</v>
      </c>
      <c r="S205" s="9">
        <f t="shared" si="6"/>
        <v>62.5</v>
      </c>
      <c r="T205" s="9">
        <f t="shared" si="7"/>
        <v>150</v>
      </c>
    </row>
    <row r="206" spans="1:20" ht="90" customHeight="1" x14ac:dyDescent="0.25">
      <c r="A206" s="13"/>
      <c r="B206" s="7">
        <v>5059747462911</v>
      </c>
      <c r="C206" s="8" t="s">
        <v>222</v>
      </c>
      <c r="D206" s="8" t="s">
        <v>223</v>
      </c>
      <c r="E206" s="8" t="s">
        <v>217</v>
      </c>
      <c r="F206" s="8">
        <v>33</v>
      </c>
      <c r="G206" s="8" t="s">
        <v>207</v>
      </c>
      <c r="H206" s="8" t="s">
        <v>47</v>
      </c>
      <c r="I206" s="8" t="s">
        <v>224</v>
      </c>
      <c r="J206" s="8" t="s">
        <v>225</v>
      </c>
      <c r="K206" s="8" t="s">
        <v>419</v>
      </c>
      <c r="L206" s="8" t="s">
        <v>31</v>
      </c>
      <c r="M206" s="11">
        <v>6203423500</v>
      </c>
      <c r="N206" s="8" t="s">
        <v>63</v>
      </c>
      <c r="O206" s="8" t="s">
        <v>107</v>
      </c>
      <c r="P206" s="8">
        <v>2</v>
      </c>
      <c r="Q206" s="14">
        <v>62.5</v>
      </c>
      <c r="R206" s="14">
        <v>150</v>
      </c>
      <c r="S206" s="9">
        <f t="shared" si="6"/>
        <v>125</v>
      </c>
      <c r="T206" s="9">
        <f t="shared" si="7"/>
        <v>300</v>
      </c>
    </row>
    <row r="207" spans="1:20" ht="90" customHeight="1" x14ac:dyDescent="0.25">
      <c r="A207" s="13"/>
      <c r="B207" s="7">
        <v>5059747462942</v>
      </c>
      <c r="C207" s="8" t="s">
        <v>222</v>
      </c>
      <c r="D207" s="8" t="s">
        <v>223</v>
      </c>
      <c r="E207" s="8" t="s">
        <v>217</v>
      </c>
      <c r="F207" s="8">
        <v>36</v>
      </c>
      <c r="G207" s="8" t="s">
        <v>207</v>
      </c>
      <c r="H207" s="8" t="s">
        <v>47</v>
      </c>
      <c r="I207" s="8" t="s">
        <v>224</v>
      </c>
      <c r="J207" s="8" t="s">
        <v>225</v>
      </c>
      <c r="K207" s="8" t="s">
        <v>419</v>
      </c>
      <c r="L207" s="8" t="s">
        <v>31</v>
      </c>
      <c r="M207" s="11">
        <v>6203423500</v>
      </c>
      <c r="N207" s="8" t="s">
        <v>63</v>
      </c>
      <c r="O207" s="8" t="s">
        <v>107</v>
      </c>
      <c r="P207" s="8">
        <v>1</v>
      </c>
      <c r="Q207" s="14">
        <v>62.5</v>
      </c>
      <c r="R207" s="14">
        <v>150</v>
      </c>
      <c r="S207" s="9">
        <f t="shared" si="6"/>
        <v>62.5</v>
      </c>
      <c r="T207" s="9">
        <f t="shared" si="7"/>
        <v>150</v>
      </c>
    </row>
    <row r="208" spans="1:20" ht="90" customHeight="1" x14ac:dyDescent="0.25">
      <c r="A208" s="13"/>
      <c r="B208" s="7">
        <v>5059747443682</v>
      </c>
      <c r="C208" s="8" t="s">
        <v>226</v>
      </c>
      <c r="D208" s="8">
        <v>0</v>
      </c>
      <c r="E208" s="8" t="s">
        <v>227</v>
      </c>
      <c r="F208" s="8">
        <v>28</v>
      </c>
      <c r="G208" s="8" t="s">
        <v>207</v>
      </c>
      <c r="H208" s="8" t="s">
        <v>47</v>
      </c>
      <c r="I208" s="8" t="s">
        <v>228</v>
      </c>
      <c r="J208" s="8" t="s">
        <v>52</v>
      </c>
      <c r="K208" s="8" t="s">
        <v>419</v>
      </c>
      <c r="L208" s="8" t="s">
        <v>53</v>
      </c>
      <c r="M208" s="11">
        <v>6203423500</v>
      </c>
      <c r="N208" s="8" t="s">
        <v>229</v>
      </c>
      <c r="O208" s="8" t="s">
        <v>230</v>
      </c>
      <c r="P208" s="8">
        <v>2</v>
      </c>
      <c r="Q208" s="14">
        <v>72.900000000000006</v>
      </c>
      <c r="R208" s="14">
        <v>175</v>
      </c>
      <c r="S208" s="9">
        <f t="shared" si="6"/>
        <v>145.80000000000001</v>
      </c>
      <c r="T208" s="9">
        <f t="shared" si="7"/>
        <v>350</v>
      </c>
    </row>
    <row r="209" spans="1:20" ht="90" customHeight="1" x14ac:dyDescent="0.25">
      <c r="A209" s="13"/>
      <c r="B209" s="7">
        <v>5059747443699</v>
      </c>
      <c r="C209" s="8" t="s">
        <v>226</v>
      </c>
      <c r="D209" s="8">
        <v>0</v>
      </c>
      <c r="E209" s="8" t="s">
        <v>227</v>
      </c>
      <c r="F209" s="8">
        <v>29</v>
      </c>
      <c r="G209" s="8" t="s">
        <v>207</v>
      </c>
      <c r="H209" s="8" t="s">
        <v>47</v>
      </c>
      <c r="I209" s="8" t="s">
        <v>228</v>
      </c>
      <c r="J209" s="8" t="s">
        <v>52</v>
      </c>
      <c r="K209" s="8" t="s">
        <v>419</v>
      </c>
      <c r="L209" s="8" t="s">
        <v>53</v>
      </c>
      <c r="M209" s="11">
        <v>6203423500</v>
      </c>
      <c r="N209" s="8" t="s">
        <v>229</v>
      </c>
      <c r="O209" s="8" t="s">
        <v>230</v>
      </c>
      <c r="P209" s="8">
        <v>2</v>
      </c>
      <c r="Q209" s="14">
        <v>72.900000000000006</v>
      </c>
      <c r="R209" s="14">
        <v>175</v>
      </c>
      <c r="S209" s="9">
        <f t="shared" si="6"/>
        <v>145.80000000000001</v>
      </c>
      <c r="T209" s="9">
        <f t="shared" si="7"/>
        <v>350</v>
      </c>
    </row>
    <row r="210" spans="1:20" ht="90" customHeight="1" x14ac:dyDescent="0.25">
      <c r="A210" s="13"/>
      <c r="B210" s="7">
        <v>5059747443774</v>
      </c>
      <c r="C210" s="8" t="s">
        <v>226</v>
      </c>
      <c r="D210" s="8">
        <v>0</v>
      </c>
      <c r="E210" s="8" t="s">
        <v>227</v>
      </c>
      <c r="F210" s="8">
        <v>37</v>
      </c>
      <c r="G210" s="8" t="s">
        <v>207</v>
      </c>
      <c r="H210" s="8" t="s">
        <v>47</v>
      </c>
      <c r="I210" s="8" t="s">
        <v>228</v>
      </c>
      <c r="J210" s="8" t="s">
        <v>52</v>
      </c>
      <c r="K210" s="8" t="s">
        <v>419</v>
      </c>
      <c r="L210" s="8" t="s">
        <v>53</v>
      </c>
      <c r="M210" s="11">
        <v>6203423500</v>
      </c>
      <c r="N210" s="8" t="s">
        <v>229</v>
      </c>
      <c r="O210" s="8" t="s">
        <v>230</v>
      </c>
      <c r="P210" s="8">
        <v>1</v>
      </c>
      <c r="Q210" s="14">
        <v>72.900000000000006</v>
      </c>
      <c r="R210" s="14">
        <v>175</v>
      </c>
      <c r="S210" s="9">
        <f t="shared" si="6"/>
        <v>72.900000000000006</v>
      </c>
      <c r="T210" s="9">
        <f t="shared" si="7"/>
        <v>175</v>
      </c>
    </row>
    <row r="211" spans="1:20" ht="90" customHeight="1" x14ac:dyDescent="0.25">
      <c r="A211" s="13"/>
      <c r="B211" s="7">
        <v>5059747610688</v>
      </c>
      <c r="C211" s="8" t="s">
        <v>231</v>
      </c>
      <c r="D211" s="8">
        <v>0</v>
      </c>
      <c r="E211" s="8" t="s">
        <v>227</v>
      </c>
      <c r="F211" s="8">
        <v>28</v>
      </c>
      <c r="G211" s="8" t="s">
        <v>207</v>
      </c>
      <c r="H211" s="8" t="s">
        <v>47</v>
      </c>
      <c r="I211" s="8" t="s">
        <v>232</v>
      </c>
      <c r="J211" s="8" t="s">
        <v>52</v>
      </c>
      <c r="K211" s="8" t="s">
        <v>419</v>
      </c>
      <c r="L211" s="8" t="s">
        <v>53</v>
      </c>
      <c r="M211" s="11">
        <v>6203423500</v>
      </c>
      <c r="N211" s="8" t="s">
        <v>233</v>
      </c>
      <c r="O211" s="8" t="s">
        <v>107</v>
      </c>
      <c r="P211" s="8">
        <v>2</v>
      </c>
      <c r="Q211" s="14">
        <v>72.900000000000006</v>
      </c>
      <c r="R211" s="14">
        <v>175</v>
      </c>
      <c r="S211" s="9">
        <f t="shared" si="6"/>
        <v>145.80000000000001</v>
      </c>
      <c r="T211" s="9">
        <f t="shared" si="7"/>
        <v>350</v>
      </c>
    </row>
    <row r="212" spans="1:20" ht="90" customHeight="1" x14ac:dyDescent="0.25">
      <c r="A212" s="13"/>
      <c r="B212" s="7">
        <v>5059747610848</v>
      </c>
      <c r="C212" s="8" t="s">
        <v>231</v>
      </c>
      <c r="D212" s="8">
        <v>0</v>
      </c>
      <c r="E212" s="8" t="s">
        <v>227</v>
      </c>
      <c r="F212" s="8">
        <v>37</v>
      </c>
      <c r="G212" s="8" t="s">
        <v>207</v>
      </c>
      <c r="H212" s="8" t="s">
        <v>47</v>
      </c>
      <c r="I212" s="8" t="s">
        <v>232</v>
      </c>
      <c r="J212" s="8" t="s">
        <v>52</v>
      </c>
      <c r="K212" s="8" t="s">
        <v>419</v>
      </c>
      <c r="L212" s="8" t="s">
        <v>53</v>
      </c>
      <c r="M212" s="11">
        <v>6203423500</v>
      </c>
      <c r="N212" s="8" t="s">
        <v>233</v>
      </c>
      <c r="O212" s="8" t="s">
        <v>107</v>
      </c>
      <c r="P212" s="8">
        <v>2</v>
      </c>
      <c r="Q212" s="14">
        <v>72.900000000000006</v>
      </c>
      <c r="R212" s="14">
        <v>175</v>
      </c>
      <c r="S212" s="9">
        <f t="shared" si="6"/>
        <v>145.80000000000001</v>
      </c>
      <c r="T212" s="9">
        <f t="shared" si="7"/>
        <v>350</v>
      </c>
    </row>
    <row r="213" spans="1:20" ht="90" customHeight="1" x14ac:dyDescent="0.25">
      <c r="A213" s="13"/>
      <c r="B213" s="7">
        <v>5052504476640</v>
      </c>
      <c r="C213" s="8" t="s">
        <v>234</v>
      </c>
      <c r="D213" s="8">
        <v>513</v>
      </c>
      <c r="E213" s="8"/>
      <c r="F213" s="8">
        <v>150</v>
      </c>
      <c r="G213" s="8" t="s">
        <v>207</v>
      </c>
      <c r="H213" s="8" t="s">
        <v>70</v>
      </c>
      <c r="I213" s="8" t="s">
        <v>235</v>
      </c>
      <c r="J213" s="8" t="s">
        <v>73</v>
      </c>
      <c r="K213" s="8" t="s">
        <v>419</v>
      </c>
      <c r="L213" s="8" t="s">
        <v>53</v>
      </c>
      <c r="M213" s="11">
        <v>6205200090</v>
      </c>
      <c r="N213" s="8" t="s">
        <v>130</v>
      </c>
      <c r="O213" s="8" t="s">
        <v>236</v>
      </c>
      <c r="P213" s="8">
        <v>23</v>
      </c>
      <c r="Q213" s="14">
        <v>52.1</v>
      </c>
      <c r="R213" s="14">
        <v>124.95</v>
      </c>
      <c r="S213" s="9">
        <f t="shared" si="6"/>
        <v>1198.3</v>
      </c>
      <c r="T213" s="9">
        <f t="shared" si="7"/>
        <v>2873.85</v>
      </c>
    </row>
    <row r="214" spans="1:20" ht="90" customHeight="1" x14ac:dyDescent="0.25">
      <c r="A214" s="13"/>
      <c r="B214" s="7">
        <v>5052504476657</v>
      </c>
      <c r="C214" s="8" t="s">
        <v>234</v>
      </c>
      <c r="D214" s="8">
        <v>513</v>
      </c>
      <c r="E214" s="8"/>
      <c r="F214" s="8">
        <v>155</v>
      </c>
      <c r="G214" s="8" t="s">
        <v>207</v>
      </c>
      <c r="H214" s="8" t="s">
        <v>70</v>
      </c>
      <c r="I214" s="8" t="s">
        <v>235</v>
      </c>
      <c r="J214" s="8" t="s">
        <v>73</v>
      </c>
      <c r="K214" s="8" t="s">
        <v>419</v>
      </c>
      <c r="L214" s="8" t="s">
        <v>53</v>
      </c>
      <c r="M214" s="11">
        <v>6205200090</v>
      </c>
      <c r="N214" s="8" t="s">
        <v>130</v>
      </c>
      <c r="O214" s="8" t="s">
        <v>236</v>
      </c>
      <c r="P214" s="8">
        <v>26</v>
      </c>
      <c r="Q214" s="14">
        <v>52.1</v>
      </c>
      <c r="R214" s="14">
        <v>124.95</v>
      </c>
      <c r="S214" s="9">
        <f t="shared" si="6"/>
        <v>1354.6000000000001</v>
      </c>
      <c r="T214" s="9">
        <f t="shared" si="7"/>
        <v>3248.7000000000003</v>
      </c>
    </row>
    <row r="215" spans="1:20" ht="90" customHeight="1" x14ac:dyDescent="0.25">
      <c r="A215" s="13"/>
      <c r="B215" s="7">
        <v>5052504476664</v>
      </c>
      <c r="C215" s="8" t="s">
        <v>234</v>
      </c>
      <c r="D215" s="8">
        <v>513</v>
      </c>
      <c r="E215" s="8"/>
      <c r="F215" s="8">
        <v>157</v>
      </c>
      <c r="G215" s="8" t="s">
        <v>207</v>
      </c>
      <c r="H215" s="8" t="s">
        <v>70</v>
      </c>
      <c r="I215" s="8" t="s">
        <v>235</v>
      </c>
      <c r="J215" s="8" t="s">
        <v>73</v>
      </c>
      <c r="K215" s="8" t="s">
        <v>419</v>
      </c>
      <c r="L215" s="8" t="s">
        <v>53</v>
      </c>
      <c r="M215" s="11">
        <v>6205200090</v>
      </c>
      <c r="N215" s="8" t="s">
        <v>130</v>
      </c>
      <c r="O215" s="8" t="s">
        <v>236</v>
      </c>
      <c r="P215" s="8">
        <v>22</v>
      </c>
      <c r="Q215" s="14">
        <v>52.1</v>
      </c>
      <c r="R215" s="14">
        <v>124.95</v>
      </c>
      <c r="S215" s="9">
        <f t="shared" si="6"/>
        <v>1146.2</v>
      </c>
      <c r="T215" s="9">
        <f t="shared" si="7"/>
        <v>2748.9</v>
      </c>
    </row>
    <row r="216" spans="1:20" ht="90" customHeight="1" x14ac:dyDescent="0.25">
      <c r="A216" s="13"/>
      <c r="B216" s="7">
        <v>5052504476671</v>
      </c>
      <c r="C216" s="8" t="s">
        <v>234</v>
      </c>
      <c r="D216" s="8">
        <v>513</v>
      </c>
      <c r="E216" s="8"/>
      <c r="F216" s="8">
        <v>160</v>
      </c>
      <c r="G216" s="8" t="s">
        <v>207</v>
      </c>
      <c r="H216" s="8" t="s">
        <v>70</v>
      </c>
      <c r="I216" s="8" t="s">
        <v>235</v>
      </c>
      <c r="J216" s="8" t="s">
        <v>73</v>
      </c>
      <c r="K216" s="8" t="s">
        <v>419</v>
      </c>
      <c r="L216" s="8" t="s">
        <v>53</v>
      </c>
      <c r="M216" s="11">
        <v>6205200090</v>
      </c>
      <c r="N216" s="8" t="s">
        <v>130</v>
      </c>
      <c r="O216" s="8" t="s">
        <v>236</v>
      </c>
      <c r="P216" s="8">
        <v>23</v>
      </c>
      <c r="Q216" s="14">
        <v>52.1</v>
      </c>
      <c r="R216" s="14">
        <v>124.95</v>
      </c>
      <c r="S216" s="9">
        <f t="shared" si="6"/>
        <v>1198.3</v>
      </c>
      <c r="T216" s="9">
        <f t="shared" si="7"/>
        <v>2873.85</v>
      </c>
    </row>
    <row r="217" spans="1:20" ht="90" customHeight="1" x14ac:dyDescent="0.25">
      <c r="A217" s="13"/>
      <c r="B217" s="7">
        <v>5052504476688</v>
      </c>
      <c r="C217" s="8" t="s">
        <v>234</v>
      </c>
      <c r="D217" s="8">
        <v>513</v>
      </c>
      <c r="E217" s="8"/>
      <c r="F217" s="8">
        <v>165</v>
      </c>
      <c r="G217" s="8" t="s">
        <v>207</v>
      </c>
      <c r="H217" s="8" t="s">
        <v>70</v>
      </c>
      <c r="I217" s="8" t="s">
        <v>235</v>
      </c>
      <c r="J217" s="8" t="s">
        <v>73</v>
      </c>
      <c r="K217" s="8" t="s">
        <v>419</v>
      </c>
      <c r="L217" s="8" t="s">
        <v>53</v>
      </c>
      <c r="M217" s="11">
        <v>6205200090</v>
      </c>
      <c r="N217" s="8" t="s">
        <v>130</v>
      </c>
      <c r="O217" s="8" t="s">
        <v>236</v>
      </c>
      <c r="P217" s="8">
        <v>22</v>
      </c>
      <c r="Q217" s="14">
        <v>52.1</v>
      </c>
      <c r="R217" s="14">
        <v>124.95</v>
      </c>
      <c r="S217" s="9">
        <f t="shared" si="6"/>
        <v>1146.2</v>
      </c>
      <c r="T217" s="9">
        <f t="shared" si="7"/>
        <v>2748.9</v>
      </c>
    </row>
    <row r="218" spans="1:20" ht="90" customHeight="1" x14ac:dyDescent="0.25">
      <c r="A218" s="13"/>
      <c r="B218" s="7">
        <v>5052504476749</v>
      </c>
      <c r="C218" s="8" t="s">
        <v>234</v>
      </c>
      <c r="D218" s="8">
        <v>800</v>
      </c>
      <c r="E218" s="8"/>
      <c r="F218" s="8">
        <v>150</v>
      </c>
      <c r="G218" s="8" t="s">
        <v>207</v>
      </c>
      <c r="H218" s="8" t="s">
        <v>70</v>
      </c>
      <c r="I218" s="8" t="s">
        <v>235</v>
      </c>
      <c r="J218" s="8" t="s">
        <v>62</v>
      </c>
      <c r="K218" s="8" t="s">
        <v>419</v>
      </c>
      <c r="L218" s="8" t="s">
        <v>53</v>
      </c>
      <c r="M218" s="11">
        <v>6205200090</v>
      </c>
      <c r="N218" s="8" t="s">
        <v>130</v>
      </c>
      <c r="O218" s="8" t="s">
        <v>236</v>
      </c>
      <c r="P218" s="8">
        <v>18</v>
      </c>
      <c r="Q218" s="14">
        <v>52.1</v>
      </c>
      <c r="R218" s="14">
        <v>124.95</v>
      </c>
      <c r="S218" s="9">
        <f t="shared" si="6"/>
        <v>937.80000000000007</v>
      </c>
      <c r="T218" s="9">
        <f t="shared" si="7"/>
        <v>2249.1</v>
      </c>
    </row>
    <row r="219" spans="1:20" ht="90" customHeight="1" x14ac:dyDescent="0.25">
      <c r="A219" s="13"/>
      <c r="B219" s="7">
        <v>5052504476756</v>
      </c>
      <c r="C219" s="8" t="s">
        <v>234</v>
      </c>
      <c r="D219" s="8">
        <v>800</v>
      </c>
      <c r="E219" s="8"/>
      <c r="F219" s="8">
        <v>155</v>
      </c>
      <c r="G219" s="8" t="s">
        <v>207</v>
      </c>
      <c r="H219" s="8" t="s">
        <v>70</v>
      </c>
      <c r="I219" s="8" t="s">
        <v>235</v>
      </c>
      <c r="J219" s="8" t="s">
        <v>62</v>
      </c>
      <c r="K219" s="8" t="s">
        <v>419</v>
      </c>
      <c r="L219" s="8" t="s">
        <v>53</v>
      </c>
      <c r="M219" s="11">
        <v>6205200090</v>
      </c>
      <c r="N219" s="8" t="s">
        <v>130</v>
      </c>
      <c r="O219" s="8" t="s">
        <v>236</v>
      </c>
      <c r="P219" s="8">
        <v>21</v>
      </c>
      <c r="Q219" s="14">
        <v>52.1</v>
      </c>
      <c r="R219" s="14">
        <v>124.95</v>
      </c>
      <c r="S219" s="9">
        <f t="shared" si="6"/>
        <v>1094.1000000000001</v>
      </c>
      <c r="T219" s="9">
        <f t="shared" si="7"/>
        <v>2623.9500000000003</v>
      </c>
    </row>
    <row r="220" spans="1:20" ht="90" customHeight="1" x14ac:dyDescent="0.25">
      <c r="A220" s="13"/>
      <c r="B220" s="7">
        <v>5052504476763</v>
      </c>
      <c r="C220" s="8" t="s">
        <v>234</v>
      </c>
      <c r="D220" s="8">
        <v>800</v>
      </c>
      <c r="E220" s="8"/>
      <c r="F220" s="8">
        <v>157</v>
      </c>
      <c r="G220" s="8" t="s">
        <v>207</v>
      </c>
      <c r="H220" s="8" t="s">
        <v>70</v>
      </c>
      <c r="I220" s="8" t="s">
        <v>235</v>
      </c>
      <c r="J220" s="8" t="s">
        <v>62</v>
      </c>
      <c r="K220" s="8" t="s">
        <v>419</v>
      </c>
      <c r="L220" s="8" t="s">
        <v>53</v>
      </c>
      <c r="M220" s="11">
        <v>6205200090</v>
      </c>
      <c r="N220" s="8" t="s">
        <v>130</v>
      </c>
      <c r="O220" s="8" t="s">
        <v>236</v>
      </c>
      <c r="P220" s="8">
        <v>16</v>
      </c>
      <c r="Q220" s="14">
        <v>52.1</v>
      </c>
      <c r="R220" s="14">
        <v>124.95</v>
      </c>
      <c r="S220" s="9">
        <f t="shared" si="6"/>
        <v>833.6</v>
      </c>
      <c r="T220" s="9">
        <f t="shared" si="7"/>
        <v>1999.2</v>
      </c>
    </row>
    <row r="221" spans="1:20" ht="90" customHeight="1" x14ac:dyDescent="0.25">
      <c r="A221" s="13"/>
      <c r="B221" s="7">
        <v>5052504476770</v>
      </c>
      <c r="C221" s="8" t="s">
        <v>234</v>
      </c>
      <c r="D221" s="8">
        <v>800</v>
      </c>
      <c r="E221" s="8"/>
      <c r="F221" s="8">
        <v>160</v>
      </c>
      <c r="G221" s="8" t="s">
        <v>207</v>
      </c>
      <c r="H221" s="8" t="s">
        <v>70</v>
      </c>
      <c r="I221" s="8" t="s">
        <v>235</v>
      </c>
      <c r="J221" s="8" t="s">
        <v>62</v>
      </c>
      <c r="K221" s="8" t="s">
        <v>419</v>
      </c>
      <c r="L221" s="8" t="s">
        <v>53</v>
      </c>
      <c r="M221" s="11">
        <v>6205200090</v>
      </c>
      <c r="N221" s="8" t="s">
        <v>130</v>
      </c>
      <c r="O221" s="8" t="s">
        <v>236</v>
      </c>
      <c r="P221" s="8">
        <v>20</v>
      </c>
      <c r="Q221" s="14">
        <v>52.1</v>
      </c>
      <c r="R221" s="14">
        <v>124.95</v>
      </c>
      <c r="S221" s="9">
        <f t="shared" si="6"/>
        <v>1042</v>
      </c>
      <c r="T221" s="9">
        <f t="shared" si="7"/>
        <v>2499</v>
      </c>
    </row>
    <row r="222" spans="1:20" ht="90" customHeight="1" x14ac:dyDescent="0.25">
      <c r="A222" s="13"/>
      <c r="B222" s="7">
        <v>5052504476787</v>
      </c>
      <c r="C222" s="8" t="s">
        <v>234</v>
      </c>
      <c r="D222" s="8">
        <v>800</v>
      </c>
      <c r="E222" s="8"/>
      <c r="F222" s="8">
        <v>165</v>
      </c>
      <c r="G222" s="8" t="s">
        <v>207</v>
      </c>
      <c r="H222" s="8" t="s">
        <v>70</v>
      </c>
      <c r="I222" s="8" t="s">
        <v>235</v>
      </c>
      <c r="J222" s="8" t="s">
        <v>62</v>
      </c>
      <c r="K222" s="8" t="s">
        <v>419</v>
      </c>
      <c r="L222" s="8" t="s">
        <v>53</v>
      </c>
      <c r="M222" s="11">
        <v>6205200090</v>
      </c>
      <c r="N222" s="8" t="s">
        <v>130</v>
      </c>
      <c r="O222" s="8" t="s">
        <v>236</v>
      </c>
      <c r="P222" s="8">
        <v>23</v>
      </c>
      <c r="Q222" s="14">
        <v>52.1</v>
      </c>
      <c r="R222" s="14">
        <v>124.95</v>
      </c>
      <c r="S222" s="9">
        <f t="shared" si="6"/>
        <v>1198.3</v>
      </c>
      <c r="T222" s="9">
        <f t="shared" si="7"/>
        <v>2873.85</v>
      </c>
    </row>
    <row r="223" spans="1:20" ht="90" customHeight="1" x14ac:dyDescent="0.25">
      <c r="A223" s="13"/>
      <c r="B223" s="7">
        <v>5059098628868</v>
      </c>
      <c r="C223" s="8" t="s">
        <v>237</v>
      </c>
      <c r="D223" s="8">
        <v>513</v>
      </c>
      <c r="E223" s="8"/>
      <c r="F223" s="8">
        <v>170</v>
      </c>
      <c r="G223" s="8" t="s">
        <v>207</v>
      </c>
      <c r="H223" s="8" t="s">
        <v>70</v>
      </c>
      <c r="I223" s="8" t="s">
        <v>238</v>
      </c>
      <c r="J223" s="8" t="s">
        <v>73</v>
      </c>
      <c r="K223" s="8" t="s">
        <v>419</v>
      </c>
      <c r="L223" s="8" t="s">
        <v>53</v>
      </c>
      <c r="M223" s="11">
        <v>6205200090</v>
      </c>
      <c r="N223" s="8" t="s">
        <v>130</v>
      </c>
      <c r="O223" s="8" t="s">
        <v>15</v>
      </c>
      <c r="P223" s="8">
        <v>9</v>
      </c>
      <c r="Q223" s="14">
        <v>52.1</v>
      </c>
      <c r="R223" s="14">
        <v>124.95</v>
      </c>
      <c r="S223" s="9">
        <f t="shared" si="6"/>
        <v>468.90000000000003</v>
      </c>
      <c r="T223" s="9">
        <f t="shared" si="7"/>
        <v>1124.55</v>
      </c>
    </row>
    <row r="224" spans="1:20" ht="90" customHeight="1" x14ac:dyDescent="0.25">
      <c r="A224" s="13"/>
      <c r="B224" s="7">
        <v>5059098628301</v>
      </c>
      <c r="C224" s="8" t="s">
        <v>239</v>
      </c>
      <c r="D224" s="8">
        <v>800</v>
      </c>
      <c r="E224" s="8"/>
      <c r="F224" s="8">
        <v>150</v>
      </c>
      <c r="G224" s="8" t="s">
        <v>207</v>
      </c>
      <c r="H224" s="8" t="s">
        <v>70</v>
      </c>
      <c r="I224" s="8" t="s">
        <v>240</v>
      </c>
      <c r="J224" s="8" t="s">
        <v>62</v>
      </c>
      <c r="K224" s="8" t="s">
        <v>419</v>
      </c>
      <c r="L224" s="8" t="s">
        <v>53</v>
      </c>
      <c r="M224" s="11">
        <v>6205200090</v>
      </c>
      <c r="N224" s="8" t="s">
        <v>241</v>
      </c>
      <c r="O224" s="8" t="s">
        <v>15</v>
      </c>
      <c r="P224" s="8">
        <v>9</v>
      </c>
      <c r="Q224" s="14">
        <v>52.1</v>
      </c>
      <c r="R224" s="14">
        <v>124.95</v>
      </c>
      <c r="S224" s="9">
        <f t="shared" si="6"/>
        <v>468.90000000000003</v>
      </c>
      <c r="T224" s="9">
        <f t="shared" si="7"/>
        <v>1124.55</v>
      </c>
    </row>
    <row r="225" spans="1:20" ht="90" customHeight="1" x14ac:dyDescent="0.25">
      <c r="A225" s="13"/>
      <c r="B225" s="7">
        <v>5059098628318</v>
      </c>
      <c r="C225" s="8" t="s">
        <v>239</v>
      </c>
      <c r="D225" s="8">
        <v>800</v>
      </c>
      <c r="E225" s="8"/>
      <c r="F225" s="8">
        <v>155</v>
      </c>
      <c r="G225" s="8" t="s">
        <v>207</v>
      </c>
      <c r="H225" s="8" t="s">
        <v>70</v>
      </c>
      <c r="I225" s="8" t="s">
        <v>240</v>
      </c>
      <c r="J225" s="8" t="s">
        <v>62</v>
      </c>
      <c r="K225" s="8" t="s">
        <v>419</v>
      </c>
      <c r="L225" s="8" t="s">
        <v>53</v>
      </c>
      <c r="M225" s="11">
        <v>6205200090</v>
      </c>
      <c r="N225" s="8" t="s">
        <v>241</v>
      </c>
      <c r="O225" s="8" t="s">
        <v>15</v>
      </c>
      <c r="P225" s="8">
        <v>11</v>
      </c>
      <c r="Q225" s="14">
        <v>52.1</v>
      </c>
      <c r="R225" s="14">
        <v>124.95</v>
      </c>
      <c r="S225" s="9">
        <f t="shared" si="6"/>
        <v>573.1</v>
      </c>
      <c r="T225" s="9">
        <f t="shared" si="7"/>
        <v>1374.45</v>
      </c>
    </row>
    <row r="226" spans="1:20" ht="90" customHeight="1" x14ac:dyDescent="0.25">
      <c r="A226" s="13"/>
      <c r="B226" s="7">
        <v>5059098628325</v>
      </c>
      <c r="C226" s="8" t="s">
        <v>239</v>
      </c>
      <c r="D226" s="8">
        <v>800</v>
      </c>
      <c r="E226" s="8"/>
      <c r="F226" s="8">
        <v>157</v>
      </c>
      <c r="G226" s="8" t="s">
        <v>207</v>
      </c>
      <c r="H226" s="8" t="s">
        <v>70</v>
      </c>
      <c r="I226" s="8" t="s">
        <v>240</v>
      </c>
      <c r="J226" s="8" t="s">
        <v>62</v>
      </c>
      <c r="K226" s="8" t="s">
        <v>419</v>
      </c>
      <c r="L226" s="8" t="s">
        <v>53</v>
      </c>
      <c r="M226" s="11">
        <v>6205200090</v>
      </c>
      <c r="N226" s="8" t="s">
        <v>241</v>
      </c>
      <c r="O226" s="8" t="s">
        <v>15</v>
      </c>
      <c r="P226" s="8">
        <v>14</v>
      </c>
      <c r="Q226" s="14">
        <v>52.1</v>
      </c>
      <c r="R226" s="14">
        <v>124.95</v>
      </c>
      <c r="S226" s="9">
        <f t="shared" si="6"/>
        <v>729.4</v>
      </c>
      <c r="T226" s="9">
        <f t="shared" si="7"/>
        <v>1749.3</v>
      </c>
    </row>
    <row r="227" spans="1:20" ht="90" customHeight="1" x14ac:dyDescent="0.25">
      <c r="A227" s="13"/>
      <c r="B227" s="7">
        <v>5059098628332</v>
      </c>
      <c r="C227" s="8" t="s">
        <v>239</v>
      </c>
      <c r="D227" s="8">
        <v>800</v>
      </c>
      <c r="E227" s="8"/>
      <c r="F227" s="8">
        <v>160</v>
      </c>
      <c r="G227" s="8" t="s">
        <v>207</v>
      </c>
      <c r="H227" s="8" t="s">
        <v>70</v>
      </c>
      <c r="I227" s="8" t="s">
        <v>240</v>
      </c>
      <c r="J227" s="8" t="s">
        <v>62</v>
      </c>
      <c r="K227" s="8" t="s">
        <v>419</v>
      </c>
      <c r="L227" s="8" t="s">
        <v>53</v>
      </c>
      <c r="M227" s="11">
        <v>6205200090</v>
      </c>
      <c r="N227" s="8" t="s">
        <v>241</v>
      </c>
      <c r="O227" s="8" t="s">
        <v>15</v>
      </c>
      <c r="P227" s="8">
        <v>13</v>
      </c>
      <c r="Q227" s="14">
        <v>52.1</v>
      </c>
      <c r="R227" s="14">
        <v>124.95</v>
      </c>
      <c r="S227" s="9">
        <f t="shared" si="6"/>
        <v>677.30000000000007</v>
      </c>
      <c r="T227" s="9">
        <f t="shared" si="7"/>
        <v>1624.3500000000001</v>
      </c>
    </row>
    <row r="228" spans="1:20" ht="90" customHeight="1" x14ac:dyDescent="0.25">
      <c r="A228" s="13"/>
      <c r="B228" s="7">
        <v>5059098628349</v>
      </c>
      <c r="C228" s="8" t="s">
        <v>239</v>
      </c>
      <c r="D228" s="8">
        <v>800</v>
      </c>
      <c r="E228" s="8"/>
      <c r="F228" s="8">
        <v>165</v>
      </c>
      <c r="G228" s="8" t="s">
        <v>207</v>
      </c>
      <c r="H228" s="8" t="s">
        <v>70</v>
      </c>
      <c r="I228" s="8" t="s">
        <v>240</v>
      </c>
      <c r="J228" s="8" t="s">
        <v>62</v>
      </c>
      <c r="K228" s="8" t="s">
        <v>419</v>
      </c>
      <c r="L228" s="8" t="s">
        <v>53</v>
      </c>
      <c r="M228" s="11">
        <v>6205200090</v>
      </c>
      <c r="N228" s="8" t="s">
        <v>241</v>
      </c>
      <c r="O228" s="8" t="s">
        <v>15</v>
      </c>
      <c r="P228" s="8">
        <v>12</v>
      </c>
      <c r="Q228" s="14">
        <v>52.1</v>
      </c>
      <c r="R228" s="14">
        <v>124.95</v>
      </c>
      <c r="S228" s="9">
        <f t="shared" si="6"/>
        <v>625.20000000000005</v>
      </c>
      <c r="T228" s="9">
        <f t="shared" si="7"/>
        <v>1499.4</v>
      </c>
    </row>
    <row r="229" spans="1:20" ht="90" customHeight="1" x14ac:dyDescent="0.25">
      <c r="A229" s="13"/>
      <c r="B229" s="7">
        <v>5059098628363</v>
      </c>
      <c r="C229" s="8" t="s">
        <v>239</v>
      </c>
      <c r="D229" s="8">
        <v>800</v>
      </c>
      <c r="E229" s="8"/>
      <c r="F229" s="8">
        <v>170</v>
      </c>
      <c r="G229" s="8" t="s">
        <v>207</v>
      </c>
      <c r="H229" s="8" t="s">
        <v>70</v>
      </c>
      <c r="I229" s="8" t="s">
        <v>240</v>
      </c>
      <c r="J229" s="8" t="s">
        <v>62</v>
      </c>
      <c r="K229" s="8" t="s">
        <v>419</v>
      </c>
      <c r="L229" s="8" t="s">
        <v>53</v>
      </c>
      <c r="M229" s="11">
        <v>6205200090</v>
      </c>
      <c r="N229" s="8" t="s">
        <v>241</v>
      </c>
      <c r="O229" s="8" t="s">
        <v>15</v>
      </c>
      <c r="P229" s="8">
        <v>22</v>
      </c>
      <c r="Q229" s="14">
        <v>52.1</v>
      </c>
      <c r="R229" s="14">
        <v>124.95</v>
      </c>
      <c r="S229" s="9">
        <f t="shared" si="6"/>
        <v>1146.2</v>
      </c>
      <c r="T229" s="9">
        <f t="shared" si="7"/>
        <v>2748.9</v>
      </c>
    </row>
    <row r="230" spans="1:20" ht="90" customHeight="1" x14ac:dyDescent="0.25">
      <c r="A230" s="13"/>
      <c r="B230" s="7">
        <v>5059098628370</v>
      </c>
      <c r="C230" s="8" t="s">
        <v>239</v>
      </c>
      <c r="D230" s="8">
        <v>800</v>
      </c>
      <c r="E230" s="8"/>
      <c r="F230" s="8">
        <v>175</v>
      </c>
      <c r="G230" s="8" t="s">
        <v>207</v>
      </c>
      <c r="H230" s="8" t="s">
        <v>70</v>
      </c>
      <c r="I230" s="8" t="s">
        <v>240</v>
      </c>
      <c r="J230" s="8" t="s">
        <v>62</v>
      </c>
      <c r="K230" s="8" t="s">
        <v>419</v>
      </c>
      <c r="L230" s="8" t="s">
        <v>53</v>
      </c>
      <c r="M230" s="11">
        <v>6205200090</v>
      </c>
      <c r="N230" s="8" t="s">
        <v>241</v>
      </c>
      <c r="O230" s="8" t="s">
        <v>15</v>
      </c>
      <c r="P230" s="8">
        <v>11</v>
      </c>
      <c r="Q230" s="14">
        <v>52.1</v>
      </c>
      <c r="R230" s="14">
        <v>124.95</v>
      </c>
      <c r="S230" s="9">
        <f t="shared" si="6"/>
        <v>573.1</v>
      </c>
      <c r="T230" s="9">
        <f t="shared" si="7"/>
        <v>1374.45</v>
      </c>
    </row>
    <row r="231" spans="1:20" ht="90" customHeight="1" x14ac:dyDescent="0.25">
      <c r="A231" s="13"/>
      <c r="B231" s="7">
        <v>5059098628387</v>
      </c>
      <c r="C231" s="8" t="s">
        <v>239</v>
      </c>
      <c r="D231" s="8">
        <v>800</v>
      </c>
      <c r="E231" s="8"/>
      <c r="F231" s="8">
        <v>180</v>
      </c>
      <c r="G231" s="8" t="s">
        <v>207</v>
      </c>
      <c r="H231" s="8" t="s">
        <v>70</v>
      </c>
      <c r="I231" s="8" t="s">
        <v>240</v>
      </c>
      <c r="J231" s="8" t="s">
        <v>62</v>
      </c>
      <c r="K231" s="8" t="s">
        <v>419</v>
      </c>
      <c r="L231" s="8" t="s">
        <v>53</v>
      </c>
      <c r="M231" s="11">
        <v>6205200090</v>
      </c>
      <c r="N231" s="8" t="s">
        <v>241</v>
      </c>
      <c r="O231" s="8" t="s">
        <v>15</v>
      </c>
      <c r="P231" s="8">
        <v>6</v>
      </c>
      <c r="Q231" s="14">
        <v>52.1</v>
      </c>
      <c r="R231" s="14">
        <v>124.95</v>
      </c>
      <c r="S231" s="9">
        <f t="shared" si="6"/>
        <v>312.60000000000002</v>
      </c>
      <c r="T231" s="9">
        <f t="shared" si="7"/>
        <v>749.7</v>
      </c>
    </row>
    <row r="232" spans="1:20" ht="90" customHeight="1" x14ac:dyDescent="0.25">
      <c r="A232" s="13"/>
      <c r="B232" s="7">
        <v>5059098628509</v>
      </c>
      <c r="C232" s="8" t="s">
        <v>242</v>
      </c>
      <c r="D232" s="8">
        <v>800</v>
      </c>
      <c r="E232" s="8"/>
      <c r="F232" s="8">
        <v>150</v>
      </c>
      <c r="G232" s="8" t="s">
        <v>207</v>
      </c>
      <c r="H232" s="8" t="s">
        <v>70</v>
      </c>
      <c r="I232" s="8" t="s">
        <v>243</v>
      </c>
      <c r="J232" s="8" t="s">
        <v>62</v>
      </c>
      <c r="K232" s="8" t="s">
        <v>419</v>
      </c>
      <c r="L232" s="8" t="s">
        <v>53</v>
      </c>
      <c r="M232" s="11">
        <v>6205200090</v>
      </c>
      <c r="N232" s="8" t="s">
        <v>130</v>
      </c>
      <c r="O232" s="8" t="s">
        <v>15</v>
      </c>
      <c r="P232" s="8">
        <v>27</v>
      </c>
      <c r="Q232" s="14">
        <v>52.1</v>
      </c>
      <c r="R232" s="14">
        <v>124.95</v>
      </c>
      <c r="S232" s="9">
        <f t="shared" si="6"/>
        <v>1406.7</v>
      </c>
      <c r="T232" s="9">
        <f t="shared" si="7"/>
        <v>3373.65</v>
      </c>
    </row>
    <row r="233" spans="1:20" ht="90" customHeight="1" x14ac:dyDescent="0.25">
      <c r="A233" s="13"/>
      <c r="B233" s="7">
        <v>5059098628516</v>
      </c>
      <c r="C233" s="8" t="s">
        <v>242</v>
      </c>
      <c r="D233" s="8">
        <v>800</v>
      </c>
      <c r="E233" s="8"/>
      <c r="F233" s="8">
        <v>155</v>
      </c>
      <c r="G233" s="8" t="s">
        <v>207</v>
      </c>
      <c r="H233" s="8" t="s">
        <v>70</v>
      </c>
      <c r="I233" s="8" t="s">
        <v>243</v>
      </c>
      <c r="J233" s="8" t="s">
        <v>62</v>
      </c>
      <c r="K233" s="8" t="s">
        <v>419</v>
      </c>
      <c r="L233" s="8" t="s">
        <v>53</v>
      </c>
      <c r="M233" s="11">
        <v>6205200090</v>
      </c>
      <c r="N233" s="8" t="s">
        <v>130</v>
      </c>
      <c r="O233" s="8" t="s">
        <v>15</v>
      </c>
      <c r="P233" s="8">
        <v>29</v>
      </c>
      <c r="Q233" s="14">
        <v>52.1</v>
      </c>
      <c r="R233" s="14">
        <v>124.95</v>
      </c>
      <c r="S233" s="9">
        <f t="shared" si="6"/>
        <v>1510.9</v>
      </c>
      <c r="T233" s="9">
        <f t="shared" si="7"/>
        <v>3623.55</v>
      </c>
    </row>
    <row r="234" spans="1:20" ht="90" customHeight="1" x14ac:dyDescent="0.25">
      <c r="A234" s="13"/>
      <c r="B234" s="7">
        <v>5059098628523</v>
      </c>
      <c r="C234" s="8" t="s">
        <v>242</v>
      </c>
      <c r="D234" s="8">
        <v>800</v>
      </c>
      <c r="E234" s="8"/>
      <c r="F234" s="8">
        <v>157</v>
      </c>
      <c r="G234" s="8" t="s">
        <v>207</v>
      </c>
      <c r="H234" s="8" t="s">
        <v>70</v>
      </c>
      <c r="I234" s="8" t="s">
        <v>243</v>
      </c>
      <c r="J234" s="8" t="s">
        <v>62</v>
      </c>
      <c r="K234" s="8" t="s">
        <v>419</v>
      </c>
      <c r="L234" s="8" t="s">
        <v>53</v>
      </c>
      <c r="M234" s="11">
        <v>6205200090</v>
      </c>
      <c r="N234" s="8" t="s">
        <v>130</v>
      </c>
      <c r="O234" s="8" t="s">
        <v>15</v>
      </c>
      <c r="P234" s="8">
        <v>28</v>
      </c>
      <c r="Q234" s="14">
        <v>52.1</v>
      </c>
      <c r="R234" s="14">
        <v>124.95</v>
      </c>
      <c r="S234" s="9">
        <f t="shared" si="6"/>
        <v>1458.8</v>
      </c>
      <c r="T234" s="9">
        <f t="shared" si="7"/>
        <v>3498.6</v>
      </c>
    </row>
    <row r="235" spans="1:20" ht="90" customHeight="1" x14ac:dyDescent="0.25">
      <c r="A235" s="13"/>
      <c r="B235" s="7">
        <v>5059098628530</v>
      </c>
      <c r="C235" s="8" t="s">
        <v>242</v>
      </c>
      <c r="D235" s="8">
        <v>800</v>
      </c>
      <c r="E235" s="8"/>
      <c r="F235" s="8">
        <v>160</v>
      </c>
      <c r="G235" s="8" t="s">
        <v>207</v>
      </c>
      <c r="H235" s="8" t="s">
        <v>70</v>
      </c>
      <c r="I235" s="8" t="s">
        <v>243</v>
      </c>
      <c r="J235" s="8" t="s">
        <v>62</v>
      </c>
      <c r="K235" s="8" t="s">
        <v>419</v>
      </c>
      <c r="L235" s="8" t="s">
        <v>53</v>
      </c>
      <c r="M235" s="11">
        <v>6205200090</v>
      </c>
      <c r="N235" s="8" t="s">
        <v>130</v>
      </c>
      <c r="O235" s="8" t="s">
        <v>15</v>
      </c>
      <c r="P235" s="8">
        <v>22</v>
      </c>
      <c r="Q235" s="14">
        <v>52.1</v>
      </c>
      <c r="R235" s="14">
        <v>124.95</v>
      </c>
      <c r="S235" s="9">
        <f t="shared" si="6"/>
        <v>1146.2</v>
      </c>
      <c r="T235" s="9">
        <f t="shared" si="7"/>
        <v>2748.9</v>
      </c>
    </row>
    <row r="236" spans="1:20" ht="90" customHeight="1" x14ac:dyDescent="0.25">
      <c r="A236" s="13"/>
      <c r="B236" s="7">
        <v>5059098628547</v>
      </c>
      <c r="C236" s="8" t="s">
        <v>242</v>
      </c>
      <c r="D236" s="8">
        <v>800</v>
      </c>
      <c r="E236" s="8"/>
      <c r="F236" s="8">
        <v>165</v>
      </c>
      <c r="G236" s="8" t="s">
        <v>207</v>
      </c>
      <c r="H236" s="8" t="s">
        <v>70</v>
      </c>
      <c r="I236" s="8" t="s">
        <v>243</v>
      </c>
      <c r="J236" s="8" t="s">
        <v>62</v>
      </c>
      <c r="K236" s="8" t="s">
        <v>419</v>
      </c>
      <c r="L236" s="8" t="s">
        <v>53</v>
      </c>
      <c r="M236" s="11">
        <v>6205200090</v>
      </c>
      <c r="N236" s="8" t="s">
        <v>130</v>
      </c>
      <c r="O236" s="8" t="s">
        <v>15</v>
      </c>
      <c r="P236" s="8">
        <v>25</v>
      </c>
      <c r="Q236" s="14">
        <v>52.1</v>
      </c>
      <c r="R236" s="14">
        <v>124.95</v>
      </c>
      <c r="S236" s="9">
        <f t="shared" si="6"/>
        <v>1302.5</v>
      </c>
      <c r="T236" s="9">
        <f t="shared" si="7"/>
        <v>3123.75</v>
      </c>
    </row>
    <row r="237" spans="1:20" ht="90" customHeight="1" x14ac:dyDescent="0.25">
      <c r="A237" s="13"/>
      <c r="B237" s="7">
        <v>5059098628554</v>
      </c>
      <c r="C237" s="8" t="s">
        <v>242</v>
      </c>
      <c r="D237" s="8">
        <v>800</v>
      </c>
      <c r="E237" s="8"/>
      <c r="F237" s="8">
        <v>167</v>
      </c>
      <c r="G237" s="8" t="s">
        <v>207</v>
      </c>
      <c r="H237" s="8" t="s">
        <v>70</v>
      </c>
      <c r="I237" s="8" t="s">
        <v>243</v>
      </c>
      <c r="J237" s="8" t="s">
        <v>62</v>
      </c>
      <c r="K237" s="8" t="s">
        <v>419</v>
      </c>
      <c r="L237" s="8" t="s">
        <v>53</v>
      </c>
      <c r="M237" s="11">
        <v>6205200090</v>
      </c>
      <c r="N237" s="8" t="s">
        <v>130</v>
      </c>
      <c r="O237" s="8" t="s">
        <v>15</v>
      </c>
      <c r="P237" s="8">
        <v>2</v>
      </c>
      <c r="Q237" s="14">
        <v>52.1</v>
      </c>
      <c r="R237" s="14">
        <v>124.95</v>
      </c>
      <c r="S237" s="9">
        <f t="shared" si="6"/>
        <v>104.2</v>
      </c>
      <c r="T237" s="9">
        <f t="shared" si="7"/>
        <v>249.9</v>
      </c>
    </row>
    <row r="238" spans="1:20" ht="90" customHeight="1" x14ac:dyDescent="0.25">
      <c r="A238" s="13"/>
      <c r="B238" s="7">
        <v>5059098628561</v>
      </c>
      <c r="C238" s="8" t="s">
        <v>242</v>
      </c>
      <c r="D238" s="8">
        <v>800</v>
      </c>
      <c r="E238" s="8"/>
      <c r="F238" s="8">
        <v>170</v>
      </c>
      <c r="G238" s="8" t="s">
        <v>207</v>
      </c>
      <c r="H238" s="8" t="s">
        <v>70</v>
      </c>
      <c r="I238" s="8" t="s">
        <v>243</v>
      </c>
      <c r="J238" s="8" t="s">
        <v>62</v>
      </c>
      <c r="K238" s="8" t="s">
        <v>419</v>
      </c>
      <c r="L238" s="8" t="s">
        <v>53</v>
      </c>
      <c r="M238" s="11">
        <v>6205200090</v>
      </c>
      <c r="N238" s="8" t="s">
        <v>130</v>
      </c>
      <c r="O238" s="8" t="s">
        <v>15</v>
      </c>
      <c r="P238" s="8">
        <v>41</v>
      </c>
      <c r="Q238" s="14">
        <v>52.1</v>
      </c>
      <c r="R238" s="14">
        <v>124.95</v>
      </c>
      <c r="S238" s="9">
        <f t="shared" si="6"/>
        <v>2136.1</v>
      </c>
      <c r="T238" s="9">
        <f t="shared" si="7"/>
        <v>5122.95</v>
      </c>
    </row>
    <row r="239" spans="1:20" ht="90" customHeight="1" x14ac:dyDescent="0.25">
      <c r="A239" s="13"/>
      <c r="B239" s="7">
        <v>5059098628578</v>
      </c>
      <c r="C239" s="8" t="s">
        <v>242</v>
      </c>
      <c r="D239" s="8">
        <v>800</v>
      </c>
      <c r="E239" s="8"/>
      <c r="F239" s="8">
        <v>175</v>
      </c>
      <c r="G239" s="8" t="s">
        <v>207</v>
      </c>
      <c r="H239" s="8" t="s">
        <v>70</v>
      </c>
      <c r="I239" s="8" t="s">
        <v>243</v>
      </c>
      <c r="J239" s="8" t="s">
        <v>62</v>
      </c>
      <c r="K239" s="8" t="s">
        <v>419</v>
      </c>
      <c r="L239" s="8" t="s">
        <v>53</v>
      </c>
      <c r="M239" s="11">
        <v>6205200090</v>
      </c>
      <c r="N239" s="8" t="s">
        <v>130</v>
      </c>
      <c r="O239" s="8" t="s">
        <v>15</v>
      </c>
      <c r="P239" s="8">
        <v>31</v>
      </c>
      <c r="Q239" s="14">
        <v>52.1</v>
      </c>
      <c r="R239" s="14">
        <v>124.95</v>
      </c>
      <c r="S239" s="9">
        <f t="shared" si="6"/>
        <v>1615.1000000000001</v>
      </c>
      <c r="T239" s="9">
        <f t="shared" si="7"/>
        <v>3873.4500000000003</v>
      </c>
    </row>
    <row r="240" spans="1:20" ht="90" customHeight="1" x14ac:dyDescent="0.25">
      <c r="A240" s="13"/>
      <c r="B240" s="7">
        <v>5059098628585</v>
      </c>
      <c r="C240" s="8" t="s">
        <v>242</v>
      </c>
      <c r="D240" s="8">
        <v>800</v>
      </c>
      <c r="E240" s="8"/>
      <c r="F240" s="8">
        <v>180</v>
      </c>
      <c r="G240" s="8" t="s">
        <v>207</v>
      </c>
      <c r="H240" s="8" t="s">
        <v>70</v>
      </c>
      <c r="I240" s="8" t="s">
        <v>243</v>
      </c>
      <c r="J240" s="8" t="s">
        <v>62</v>
      </c>
      <c r="K240" s="8" t="s">
        <v>419</v>
      </c>
      <c r="L240" s="8" t="s">
        <v>53</v>
      </c>
      <c r="M240" s="11">
        <v>6205200090</v>
      </c>
      <c r="N240" s="8" t="s">
        <v>130</v>
      </c>
      <c r="O240" s="8" t="s">
        <v>15</v>
      </c>
      <c r="P240" s="8">
        <v>25</v>
      </c>
      <c r="Q240" s="14">
        <v>52.1</v>
      </c>
      <c r="R240" s="14">
        <v>124.95</v>
      </c>
      <c r="S240" s="9">
        <f t="shared" si="6"/>
        <v>1302.5</v>
      </c>
      <c r="T240" s="9">
        <f t="shared" si="7"/>
        <v>3123.75</v>
      </c>
    </row>
    <row r="241" spans="1:20" ht="90" customHeight="1" x14ac:dyDescent="0.25">
      <c r="A241" s="13"/>
      <c r="B241" s="7">
        <v>5059098628615</v>
      </c>
      <c r="C241" s="8" t="s">
        <v>244</v>
      </c>
      <c r="D241" s="8">
        <v>800</v>
      </c>
      <c r="E241" s="8"/>
      <c r="F241" s="8">
        <v>155</v>
      </c>
      <c r="G241" s="8" t="s">
        <v>207</v>
      </c>
      <c r="H241" s="8" t="s">
        <v>70</v>
      </c>
      <c r="I241" s="8" t="s">
        <v>245</v>
      </c>
      <c r="J241" s="8" t="s">
        <v>62</v>
      </c>
      <c r="K241" s="8" t="s">
        <v>419</v>
      </c>
      <c r="L241" s="8" t="s">
        <v>53</v>
      </c>
      <c r="M241" s="11">
        <v>6205200090</v>
      </c>
      <c r="N241" s="8" t="s">
        <v>130</v>
      </c>
      <c r="O241" s="8" t="s">
        <v>15</v>
      </c>
      <c r="P241" s="8">
        <v>3</v>
      </c>
      <c r="Q241" s="14">
        <v>52.1</v>
      </c>
      <c r="R241" s="14">
        <v>124.95</v>
      </c>
      <c r="S241" s="9">
        <f t="shared" si="6"/>
        <v>156.30000000000001</v>
      </c>
      <c r="T241" s="9">
        <f t="shared" si="7"/>
        <v>374.85</v>
      </c>
    </row>
    <row r="242" spans="1:20" ht="90" customHeight="1" x14ac:dyDescent="0.25">
      <c r="A242" s="13"/>
      <c r="B242" s="7">
        <v>5059098628622</v>
      </c>
      <c r="C242" s="8" t="s">
        <v>244</v>
      </c>
      <c r="D242" s="8">
        <v>800</v>
      </c>
      <c r="E242" s="8"/>
      <c r="F242" s="8">
        <v>157</v>
      </c>
      <c r="G242" s="8" t="s">
        <v>207</v>
      </c>
      <c r="H242" s="8" t="s">
        <v>70</v>
      </c>
      <c r="I242" s="8" t="s">
        <v>245</v>
      </c>
      <c r="J242" s="8" t="s">
        <v>62</v>
      </c>
      <c r="K242" s="8" t="s">
        <v>419</v>
      </c>
      <c r="L242" s="8" t="s">
        <v>53</v>
      </c>
      <c r="M242" s="11">
        <v>6205200090</v>
      </c>
      <c r="N242" s="8" t="s">
        <v>130</v>
      </c>
      <c r="O242" s="8" t="s">
        <v>15</v>
      </c>
      <c r="P242" s="8">
        <v>5</v>
      </c>
      <c r="Q242" s="14">
        <v>52.1</v>
      </c>
      <c r="R242" s="14">
        <v>124.95</v>
      </c>
      <c r="S242" s="9">
        <f t="shared" si="6"/>
        <v>260.5</v>
      </c>
      <c r="T242" s="9">
        <f t="shared" si="7"/>
        <v>624.75</v>
      </c>
    </row>
    <row r="243" spans="1:20" ht="90" customHeight="1" x14ac:dyDescent="0.25">
      <c r="A243" s="13"/>
      <c r="B243" s="7">
        <v>5059098628639</v>
      </c>
      <c r="C243" s="8" t="s">
        <v>244</v>
      </c>
      <c r="D243" s="8">
        <v>800</v>
      </c>
      <c r="E243" s="8"/>
      <c r="F243" s="8">
        <v>160</v>
      </c>
      <c r="G243" s="8" t="s">
        <v>207</v>
      </c>
      <c r="H243" s="8" t="s">
        <v>70</v>
      </c>
      <c r="I243" s="8" t="s">
        <v>245</v>
      </c>
      <c r="J243" s="8" t="s">
        <v>62</v>
      </c>
      <c r="K243" s="8" t="s">
        <v>419</v>
      </c>
      <c r="L243" s="8" t="s">
        <v>53</v>
      </c>
      <c r="M243" s="11">
        <v>6205200090</v>
      </c>
      <c r="N243" s="8" t="s">
        <v>130</v>
      </c>
      <c r="O243" s="8" t="s">
        <v>15</v>
      </c>
      <c r="P243" s="8">
        <v>3</v>
      </c>
      <c r="Q243" s="14">
        <v>52.1</v>
      </c>
      <c r="R243" s="14">
        <v>124.95</v>
      </c>
      <c r="S243" s="9">
        <f t="shared" si="6"/>
        <v>156.30000000000001</v>
      </c>
      <c r="T243" s="9">
        <f t="shared" si="7"/>
        <v>374.85</v>
      </c>
    </row>
    <row r="244" spans="1:20" ht="90" customHeight="1" x14ac:dyDescent="0.25">
      <c r="A244" s="13"/>
      <c r="B244" s="7">
        <v>5059098628646</v>
      </c>
      <c r="C244" s="8" t="s">
        <v>244</v>
      </c>
      <c r="D244" s="8">
        <v>800</v>
      </c>
      <c r="E244" s="8"/>
      <c r="F244" s="8">
        <v>165</v>
      </c>
      <c r="G244" s="8" t="s">
        <v>207</v>
      </c>
      <c r="H244" s="8" t="s">
        <v>70</v>
      </c>
      <c r="I244" s="8" t="s">
        <v>245</v>
      </c>
      <c r="J244" s="8" t="s">
        <v>62</v>
      </c>
      <c r="K244" s="8" t="s">
        <v>419</v>
      </c>
      <c r="L244" s="8" t="s">
        <v>53</v>
      </c>
      <c r="M244" s="11">
        <v>6205200090</v>
      </c>
      <c r="N244" s="8" t="s">
        <v>130</v>
      </c>
      <c r="O244" s="8" t="s">
        <v>15</v>
      </c>
      <c r="P244" s="8">
        <v>2</v>
      </c>
      <c r="Q244" s="14">
        <v>52.1</v>
      </c>
      <c r="R244" s="14">
        <v>124.95</v>
      </c>
      <c r="S244" s="9">
        <f t="shared" si="6"/>
        <v>104.2</v>
      </c>
      <c r="T244" s="9">
        <f t="shared" si="7"/>
        <v>249.9</v>
      </c>
    </row>
    <row r="245" spans="1:20" ht="90" customHeight="1" x14ac:dyDescent="0.25">
      <c r="A245" s="13"/>
      <c r="B245" s="7">
        <v>5059098628660</v>
      </c>
      <c r="C245" s="8" t="s">
        <v>244</v>
      </c>
      <c r="D245" s="8">
        <v>800</v>
      </c>
      <c r="E245" s="8"/>
      <c r="F245" s="8">
        <v>170</v>
      </c>
      <c r="G245" s="8" t="s">
        <v>207</v>
      </c>
      <c r="H245" s="8" t="s">
        <v>70</v>
      </c>
      <c r="I245" s="8" t="s">
        <v>245</v>
      </c>
      <c r="J245" s="8" t="s">
        <v>62</v>
      </c>
      <c r="K245" s="8" t="s">
        <v>419</v>
      </c>
      <c r="L245" s="8" t="s">
        <v>53</v>
      </c>
      <c r="M245" s="11">
        <v>6205200090</v>
      </c>
      <c r="N245" s="8" t="s">
        <v>130</v>
      </c>
      <c r="O245" s="8" t="s">
        <v>15</v>
      </c>
      <c r="P245" s="8">
        <v>4</v>
      </c>
      <c r="Q245" s="14">
        <v>52.1</v>
      </c>
      <c r="R245" s="14">
        <v>124.95</v>
      </c>
      <c r="S245" s="9">
        <f t="shared" si="6"/>
        <v>208.4</v>
      </c>
      <c r="T245" s="9">
        <f t="shared" si="7"/>
        <v>499.8</v>
      </c>
    </row>
    <row r="246" spans="1:20" ht="90" customHeight="1" x14ac:dyDescent="0.25">
      <c r="A246" s="13"/>
      <c r="B246" s="7">
        <v>5059747411551</v>
      </c>
      <c r="C246" s="8" t="s">
        <v>246</v>
      </c>
      <c r="D246" s="8">
        <v>513</v>
      </c>
      <c r="E246" s="8"/>
      <c r="F246" s="8" t="s">
        <v>11</v>
      </c>
      <c r="G246" s="8" t="s">
        <v>207</v>
      </c>
      <c r="H246" s="8" t="s">
        <v>70</v>
      </c>
      <c r="I246" s="8" t="s">
        <v>68</v>
      </c>
      <c r="J246" s="8" t="s">
        <v>73</v>
      </c>
      <c r="K246" s="8" t="s">
        <v>419</v>
      </c>
      <c r="L246" s="8" t="s">
        <v>74</v>
      </c>
      <c r="M246" s="11">
        <v>1234567890123</v>
      </c>
      <c r="N246" s="8" t="s">
        <v>130</v>
      </c>
      <c r="O246" s="8" t="s">
        <v>15</v>
      </c>
      <c r="P246" s="8">
        <v>8</v>
      </c>
      <c r="Q246" s="14">
        <v>47.9</v>
      </c>
      <c r="R246" s="14">
        <v>114.95</v>
      </c>
      <c r="S246" s="9">
        <f t="shared" si="6"/>
        <v>383.2</v>
      </c>
      <c r="T246" s="9">
        <f t="shared" si="7"/>
        <v>919.6</v>
      </c>
    </row>
    <row r="247" spans="1:20" ht="90" customHeight="1" x14ac:dyDescent="0.25">
      <c r="A247" s="13"/>
      <c r="B247" s="7">
        <v>5059747411544</v>
      </c>
      <c r="C247" s="8" t="s">
        <v>246</v>
      </c>
      <c r="D247" s="8">
        <v>513</v>
      </c>
      <c r="E247" s="8"/>
      <c r="F247" s="8" t="s">
        <v>19</v>
      </c>
      <c r="G247" s="8" t="s">
        <v>207</v>
      </c>
      <c r="H247" s="8" t="s">
        <v>70</v>
      </c>
      <c r="I247" s="8" t="s">
        <v>68</v>
      </c>
      <c r="J247" s="8" t="s">
        <v>73</v>
      </c>
      <c r="K247" s="8" t="s">
        <v>419</v>
      </c>
      <c r="L247" s="8" t="s">
        <v>74</v>
      </c>
      <c r="M247" s="11">
        <v>1234567890123</v>
      </c>
      <c r="N247" s="8" t="s">
        <v>130</v>
      </c>
      <c r="O247" s="8" t="s">
        <v>15</v>
      </c>
      <c r="P247" s="8">
        <v>2</v>
      </c>
      <c r="Q247" s="14">
        <v>47.9</v>
      </c>
      <c r="R247" s="14">
        <v>114.95</v>
      </c>
      <c r="S247" s="9">
        <f t="shared" si="6"/>
        <v>95.8</v>
      </c>
      <c r="T247" s="9">
        <f t="shared" si="7"/>
        <v>229.9</v>
      </c>
    </row>
    <row r="248" spans="1:20" ht="90" customHeight="1" x14ac:dyDescent="0.25">
      <c r="A248" s="13"/>
      <c r="B248" s="7">
        <v>5059747411568</v>
      </c>
      <c r="C248" s="8" t="s">
        <v>246</v>
      </c>
      <c r="D248" s="8">
        <v>513</v>
      </c>
      <c r="E248" s="8"/>
      <c r="F248" s="8" t="s">
        <v>20</v>
      </c>
      <c r="G248" s="8" t="s">
        <v>207</v>
      </c>
      <c r="H248" s="8" t="s">
        <v>70</v>
      </c>
      <c r="I248" s="8" t="s">
        <v>68</v>
      </c>
      <c r="J248" s="8" t="s">
        <v>73</v>
      </c>
      <c r="K248" s="8" t="s">
        <v>419</v>
      </c>
      <c r="L248" s="8" t="s">
        <v>74</v>
      </c>
      <c r="M248" s="11">
        <v>1234567890123</v>
      </c>
      <c r="N248" s="8" t="s">
        <v>130</v>
      </c>
      <c r="O248" s="8" t="s">
        <v>15</v>
      </c>
      <c r="P248" s="8">
        <v>13</v>
      </c>
      <c r="Q248" s="14">
        <v>47.9</v>
      </c>
      <c r="R248" s="14">
        <v>114.95</v>
      </c>
      <c r="S248" s="9">
        <f t="shared" si="6"/>
        <v>622.69999999999993</v>
      </c>
      <c r="T248" s="9">
        <f t="shared" si="7"/>
        <v>1494.3500000000001</v>
      </c>
    </row>
    <row r="249" spans="1:20" ht="90" customHeight="1" x14ac:dyDescent="0.25">
      <c r="A249" s="13"/>
      <c r="B249" s="7">
        <v>5059747411582</v>
      </c>
      <c r="C249" s="8" t="s">
        <v>246</v>
      </c>
      <c r="D249" s="8">
        <v>513</v>
      </c>
      <c r="E249" s="8"/>
      <c r="F249" s="8" t="s">
        <v>247</v>
      </c>
      <c r="G249" s="8" t="s">
        <v>207</v>
      </c>
      <c r="H249" s="8" t="s">
        <v>70</v>
      </c>
      <c r="I249" s="8" t="s">
        <v>68</v>
      </c>
      <c r="J249" s="8" t="s">
        <v>73</v>
      </c>
      <c r="K249" s="8" t="s">
        <v>419</v>
      </c>
      <c r="L249" s="8" t="s">
        <v>74</v>
      </c>
      <c r="M249" s="11">
        <v>1234567890123</v>
      </c>
      <c r="N249" s="8" t="s">
        <v>130</v>
      </c>
      <c r="O249" s="8" t="s">
        <v>15</v>
      </c>
      <c r="P249" s="8">
        <v>13</v>
      </c>
      <c r="Q249" s="14">
        <v>47.9</v>
      </c>
      <c r="R249" s="14">
        <v>114.95</v>
      </c>
      <c r="S249" s="9">
        <f t="shared" si="6"/>
        <v>622.69999999999993</v>
      </c>
      <c r="T249" s="9">
        <f t="shared" si="7"/>
        <v>1494.3500000000001</v>
      </c>
    </row>
    <row r="250" spans="1:20" ht="90" customHeight="1" x14ac:dyDescent="0.25">
      <c r="A250" s="13"/>
      <c r="B250" s="7">
        <v>5059747411520</v>
      </c>
      <c r="C250" s="8" t="s">
        <v>246</v>
      </c>
      <c r="D250" s="8">
        <v>513</v>
      </c>
      <c r="E250" s="8"/>
      <c r="F250" s="8" t="s">
        <v>248</v>
      </c>
      <c r="G250" s="8" t="s">
        <v>207</v>
      </c>
      <c r="H250" s="8" t="s">
        <v>70</v>
      </c>
      <c r="I250" s="8" t="s">
        <v>68</v>
      </c>
      <c r="J250" s="8" t="s">
        <v>73</v>
      </c>
      <c r="K250" s="8" t="s">
        <v>419</v>
      </c>
      <c r="L250" s="8" t="s">
        <v>74</v>
      </c>
      <c r="M250" s="11">
        <v>1234567890123</v>
      </c>
      <c r="N250" s="8" t="s">
        <v>130</v>
      </c>
      <c r="O250" s="8" t="s">
        <v>15</v>
      </c>
      <c r="P250" s="8">
        <v>5</v>
      </c>
      <c r="Q250" s="14">
        <v>47.9</v>
      </c>
      <c r="R250" s="14">
        <v>114.95</v>
      </c>
      <c r="S250" s="9">
        <f t="shared" si="6"/>
        <v>239.5</v>
      </c>
      <c r="T250" s="9">
        <f t="shared" si="7"/>
        <v>574.75</v>
      </c>
    </row>
    <row r="251" spans="1:20" ht="90" customHeight="1" x14ac:dyDescent="0.25">
      <c r="A251" s="13"/>
      <c r="B251" s="7">
        <v>5059747411629</v>
      </c>
      <c r="C251" s="8" t="s">
        <v>246</v>
      </c>
      <c r="D251" s="8">
        <v>800</v>
      </c>
      <c r="E251" s="8"/>
      <c r="F251" s="8" t="s">
        <v>11</v>
      </c>
      <c r="G251" s="8" t="s">
        <v>207</v>
      </c>
      <c r="H251" s="8" t="s">
        <v>70</v>
      </c>
      <c r="I251" s="8" t="s">
        <v>68</v>
      </c>
      <c r="J251" s="8" t="s">
        <v>62</v>
      </c>
      <c r="K251" s="8" t="s">
        <v>419</v>
      </c>
      <c r="L251" s="8" t="s">
        <v>74</v>
      </c>
      <c r="M251" s="11">
        <v>1234567890123</v>
      </c>
      <c r="N251" s="8" t="s">
        <v>130</v>
      </c>
      <c r="O251" s="8" t="s">
        <v>15</v>
      </c>
      <c r="P251" s="8">
        <v>3</v>
      </c>
      <c r="Q251" s="14">
        <v>47.9</v>
      </c>
      <c r="R251" s="14">
        <v>114.95</v>
      </c>
      <c r="S251" s="9">
        <f t="shared" si="6"/>
        <v>143.69999999999999</v>
      </c>
      <c r="T251" s="9">
        <f t="shared" si="7"/>
        <v>344.85</v>
      </c>
    </row>
    <row r="252" spans="1:20" ht="90" customHeight="1" x14ac:dyDescent="0.25">
      <c r="A252" s="13"/>
      <c r="B252" s="7">
        <v>5059747411636</v>
      </c>
      <c r="C252" s="8" t="s">
        <v>246</v>
      </c>
      <c r="D252" s="8">
        <v>800</v>
      </c>
      <c r="E252" s="8"/>
      <c r="F252" s="8" t="s">
        <v>20</v>
      </c>
      <c r="G252" s="8" t="s">
        <v>207</v>
      </c>
      <c r="H252" s="8" t="s">
        <v>70</v>
      </c>
      <c r="I252" s="8" t="s">
        <v>68</v>
      </c>
      <c r="J252" s="8" t="s">
        <v>62</v>
      </c>
      <c r="K252" s="8" t="s">
        <v>419</v>
      </c>
      <c r="L252" s="8" t="s">
        <v>74</v>
      </c>
      <c r="M252" s="11">
        <v>1234567890123</v>
      </c>
      <c r="N252" s="8" t="s">
        <v>130</v>
      </c>
      <c r="O252" s="8" t="s">
        <v>15</v>
      </c>
      <c r="P252" s="8">
        <v>1</v>
      </c>
      <c r="Q252" s="14">
        <v>47.9</v>
      </c>
      <c r="R252" s="14">
        <v>114.95</v>
      </c>
      <c r="S252" s="9">
        <f t="shared" si="6"/>
        <v>47.9</v>
      </c>
      <c r="T252" s="9">
        <f t="shared" si="7"/>
        <v>114.95</v>
      </c>
    </row>
    <row r="253" spans="1:20" ht="90" customHeight="1" x14ac:dyDescent="0.25">
      <c r="A253" s="13"/>
      <c r="B253" s="7">
        <v>5059747411650</v>
      </c>
      <c r="C253" s="8" t="s">
        <v>246</v>
      </c>
      <c r="D253" s="8">
        <v>800</v>
      </c>
      <c r="E253" s="8"/>
      <c r="F253" s="8" t="s">
        <v>247</v>
      </c>
      <c r="G253" s="8" t="s">
        <v>207</v>
      </c>
      <c r="H253" s="8" t="s">
        <v>70</v>
      </c>
      <c r="I253" s="8" t="s">
        <v>68</v>
      </c>
      <c r="J253" s="8" t="s">
        <v>62</v>
      </c>
      <c r="K253" s="8" t="s">
        <v>419</v>
      </c>
      <c r="L253" s="8" t="s">
        <v>74</v>
      </c>
      <c r="M253" s="11">
        <v>1234567890123</v>
      </c>
      <c r="N253" s="8" t="s">
        <v>130</v>
      </c>
      <c r="O253" s="8" t="s">
        <v>15</v>
      </c>
      <c r="P253" s="8">
        <v>9</v>
      </c>
      <c r="Q253" s="14">
        <v>47.9</v>
      </c>
      <c r="R253" s="14">
        <v>114.95</v>
      </c>
      <c r="S253" s="9">
        <f t="shared" si="6"/>
        <v>431.09999999999997</v>
      </c>
      <c r="T253" s="9">
        <f t="shared" si="7"/>
        <v>1034.55</v>
      </c>
    </row>
    <row r="254" spans="1:20" ht="90" customHeight="1" x14ac:dyDescent="0.25">
      <c r="A254" s="13"/>
      <c r="B254" s="7">
        <v>5059747411599</v>
      </c>
      <c r="C254" s="8" t="s">
        <v>246</v>
      </c>
      <c r="D254" s="8">
        <v>800</v>
      </c>
      <c r="E254" s="8"/>
      <c r="F254" s="8" t="s">
        <v>248</v>
      </c>
      <c r="G254" s="8" t="s">
        <v>207</v>
      </c>
      <c r="H254" s="8" t="s">
        <v>70</v>
      </c>
      <c r="I254" s="8" t="s">
        <v>68</v>
      </c>
      <c r="J254" s="8" t="s">
        <v>62</v>
      </c>
      <c r="K254" s="8" t="s">
        <v>419</v>
      </c>
      <c r="L254" s="8" t="s">
        <v>74</v>
      </c>
      <c r="M254" s="11">
        <v>1234567890123</v>
      </c>
      <c r="N254" s="8" t="s">
        <v>130</v>
      </c>
      <c r="O254" s="8" t="s">
        <v>15</v>
      </c>
      <c r="P254" s="8">
        <v>7</v>
      </c>
      <c r="Q254" s="14">
        <v>47.9</v>
      </c>
      <c r="R254" s="14">
        <v>114.95</v>
      </c>
      <c r="S254" s="9">
        <f t="shared" si="6"/>
        <v>335.3</v>
      </c>
      <c r="T254" s="9">
        <f t="shared" si="7"/>
        <v>804.65</v>
      </c>
    </row>
    <row r="255" spans="1:20" ht="90" customHeight="1" x14ac:dyDescent="0.25">
      <c r="A255" s="13"/>
      <c r="B255" s="7">
        <v>5059747620755</v>
      </c>
      <c r="C255" s="8" t="s">
        <v>249</v>
      </c>
      <c r="D255" s="8">
        <v>197</v>
      </c>
      <c r="E255" s="8"/>
      <c r="F255" s="8" t="s">
        <v>19</v>
      </c>
      <c r="G255" s="8" t="s">
        <v>207</v>
      </c>
      <c r="H255" s="8" t="s">
        <v>70</v>
      </c>
      <c r="I255" s="8" t="s">
        <v>250</v>
      </c>
      <c r="J255" s="8" t="s">
        <v>251</v>
      </c>
      <c r="K255" s="8" t="s">
        <v>419</v>
      </c>
      <c r="L255" s="8" t="s">
        <v>74</v>
      </c>
      <c r="M255" s="11">
        <v>6205200090</v>
      </c>
      <c r="N255" s="8" t="s">
        <v>69</v>
      </c>
      <c r="O255" s="8" t="s">
        <v>15</v>
      </c>
      <c r="P255" s="8">
        <v>8</v>
      </c>
      <c r="Q255" s="14">
        <v>45.8</v>
      </c>
      <c r="R255" s="14">
        <v>110</v>
      </c>
      <c r="S255" s="9">
        <f t="shared" si="6"/>
        <v>366.4</v>
      </c>
      <c r="T255" s="9">
        <f t="shared" si="7"/>
        <v>880</v>
      </c>
    </row>
    <row r="256" spans="1:20" ht="90" customHeight="1" x14ac:dyDescent="0.25">
      <c r="A256" s="13"/>
      <c r="B256" s="7">
        <v>5059747620748</v>
      </c>
      <c r="C256" s="8" t="s">
        <v>249</v>
      </c>
      <c r="D256" s="8">
        <v>197</v>
      </c>
      <c r="E256" s="8"/>
      <c r="F256" s="8" t="s">
        <v>35</v>
      </c>
      <c r="G256" s="8" t="s">
        <v>207</v>
      </c>
      <c r="H256" s="8" t="s">
        <v>70</v>
      </c>
      <c r="I256" s="8" t="s">
        <v>250</v>
      </c>
      <c r="J256" s="8" t="s">
        <v>251</v>
      </c>
      <c r="K256" s="8" t="s">
        <v>419</v>
      </c>
      <c r="L256" s="8" t="s">
        <v>74</v>
      </c>
      <c r="M256" s="11">
        <v>6205200090</v>
      </c>
      <c r="N256" s="8" t="s">
        <v>69</v>
      </c>
      <c r="O256" s="8" t="s">
        <v>15</v>
      </c>
      <c r="P256" s="8">
        <v>14</v>
      </c>
      <c r="Q256" s="14">
        <v>45.8</v>
      </c>
      <c r="R256" s="14">
        <v>110</v>
      </c>
      <c r="S256" s="9">
        <f t="shared" si="6"/>
        <v>641.19999999999993</v>
      </c>
      <c r="T256" s="9">
        <f t="shared" si="7"/>
        <v>1540</v>
      </c>
    </row>
    <row r="257" spans="1:20" ht="90" customHeight="1" x14ac:dyDescent="0.25">
      <c r="A257" s="13"/>
      <c r="B257" s="7">
        <v>5059747620731</v>
      </c>
      <c r="C257" s="8" t="s">
        <v>249</v>
      </c>
      <c r="D257" s="8">
        <v>197</v>
      </c>
      <c r="E257" s="8"/>
      <c r="F257" s="8" t="s">
        <v>248</v>
      </c>
      <c r="G257" s="8" t="s">
        <v>207</v>
      </c>
      <c r="H257" s="8" t="s">
        <v>70</v>
      </c>
      <c r="I257" s="8" t="s">
        <v>250</v>
      </c>
      <c r="J257" s="8" t="s">
        <v>251</v>
      </c>
      <c r="K257" s="8" t="s">
        <v>419</v>
      </c>
      <c r="L257" s="8" t="s">
        <v>74</v>
      </c>
      <c r="M257" s="11">
        <v>6205200090</v>
      </c>
      <c r="N257" s="8" t="s">
        <v>69</v>
      </c>
      <c r="O257" s="8" t="s">
        <v>15</v>
      </c>
      <c r="P257" s="8">
        <v>2</v>
      </c>
      <c r="Q257" s="14">
        <v>45.8</v>
      </c>
      <c r="R257" s="14">
        <v>110</v>
      </c>
      <c r="S257" s="9">
        <f t="shared" si="6"/>
        <v>91.6</v>
      </c>
      <c r="T257" s="9">
        <f t="shared" si="7"/>
        <v>220</v>
      </c>
    </row>
    <row r="258" spans="1:20" ht="90" customHeight="1" x14ac:dyDescent="0.25">
      <c r="A258" s="13"/>
      <c r="B258" s="7">
        <v>5059747540237</v>
      </c>
      <c r="C258" s="8" t="s">
        <v>249</v>
      </c>
      <c r="D258" s="8">
        <v>513</v>
      </c>
      <c r="E258" s="8"/>
      <c r="F258" s="8" t="s">
        <v>19</v>
      </c>
      <c r="G258" s="8" t="s">
        <v>207</v>
      </c>
      <c r="H258" s="8" t="s">
        <v>70</v>
      </c>
      <c r="I258" s="8" t="s">
        <v>250</v>
      </c>
      <c r="J258" s="8" t="s">
        <v>73</v>
      </c>
      <c r="K258" s="8" t="s">
        <v>419</v>
      </c>
      <c r="L258" s="8" t="s">
        <v>74</v>
      </c>
      <c r="M258" s="11">
        <v>6205200090</v>
      </c>
      <c r="N258" s="8" t="s">
        <v>69</v>
      </c>
      <c r="O258" s="8" t="s">
        <v>15</v>
      </c>
      <c r="P258" s="8">
        <v>7</v>
      </c>
      <c r="Q258" s="14">
        <v>45.8</v>
      </c>
      <c r="R258" s="14">
        <v>110</v>
      </c>
      <c r="S258" s="9">
        <f t="shared" si="6"/>
        <v>320.59999999999997</v>
      </c>
      <c r="T258" s="9">
        <f t="shared" si="7"/>
        <v>770</v>
      </c>
    </row>
    <row r="259" spans="1:20" ht="90" customHeight="1" x14ac:dyDescent="0.25">
      <c r="A259" s="13"/>
      <c r="B259" s="7">
        <v>5059747540220</v>
      </c>
      <c r="C259" s="8" t="s">
        <v>249</v>
      </c>
      <c r="D259" s="8">
        <v>513</v>
      </c>
      <c r="E259" s="8"/>
      <c r="F259" s="8" t="s">
        <v>35</v>
      </c>
      <c r="G259" s="8" t="s">
        <v>207</v>
      </c>
      <c r="H259" s="8" t="s">
        <v>70</v>
      </c>
      <c r="I259" s="8" t="s">
        <v>250</v>
      </c>
      <c r="J259" s="8" t="s">
        <v>73</v>
      </c>
      <c r="K259" s="8" t="s">
        <v>419</v>
      </c>
      <c r="L259" s="8" t="s">
        <v>74</v>
      </c>
      <c r="M259" s="11">
        <v>6205200090</v>
      </c>
      <c r="N259" s="8" t="s">
        <v>69</v>
      </c>
      <c r="O259" s="8" t="s">
        <v>15</v>
      </c>
      <c r="P259" s="8">
        <v>4</v>
      </c>
      <c r="Q259" s="14">
        <v>45.8</v>
      </c>
      <c r="R259" s="14">
        <v>110</v>
      </c>
      <c r="S259" s="9">
        <f t="shared" ref="S259:S322" si="8">Q259*P259</f>
        <v>183.2</v>
      </c>
      <c r="T259" s="9">
        <f t="shared" ref="T259:T322" si="9">R259*P259</f>
        <v>440</v>
      </c>
    </row>
    <row r="260" spans="1:20" ht="90" customHeight="1" x14ac:dyDescent="0.25">
      <c r="A260" s="13"/>
      <c r="B260" s="7">
        <v>5059747540251</v>
      </c>
      <c r="C260" s="8" t="s">
        <v>249</v>
      </c>
      <c r="D260" s="8">
        <v>513</v>
      </c>
      <c r="E260" s="8"/>
      <c r="F260" s="8" t="s">
        <v>20</v>
      </c>
      <c r="G260" s="8" t="s">
        <v>207</v>
      </c>
      <c r="H260" s="8" t="s">
        <v>70</v>
      </c>
      <c r="I260" s="8" t="s">
        <v>250</v>
      </c>
      <c r="J260" s="8" t="s">
        <v>73</v>
      </c>
      <c r="K260" s="8" t="s">
        <v>419</v>
      </c>
      <c r="L260" s="8" t="s">
        <v>74</v>
      </c>
      <c r="M260" s="11">
        <v>6205200090</v>
      </c>
      <c r="N260" s="8" t="s">
        <v>69</v>
      </c>
      <c r="O260" s="8" t="s">
        <v>15</v>
      </c>
      <c r="P260" s="8">
        <v>9</v>
      </c>
      <c r="Q260" s="14">
        <v>45.8</v>
      </c>
      <c r="R260" s="14">
        <v>110</v>
      </c>
      <c r="S260" s="9">
        <f t="shared" si="8"/>
        <v>412.2</v>
      </c>
      <c r="T260" s="9">
        <f t="shared" si="9"/>
        <v>990</v>
      </c>
    </row>
    <row r="261" spans="1:20" ht="90" customHeight="1" x14ac:dyDescent="0.25">
      <c r="A261" s="13"/>
      <c r="B261" s="7">
        <v>5059747540213</v>
      </c>
      <c r="C261" s="8" t="s">
        <v>249</v>
      </c>
      <c r="D261" s="8">
        <v>513</v>
      </c>
      <c r="E261" s="8"/>
      <c r="F261" s="8" t="s">
        <v>248</v>
      </c>
      <c r="G261" s="8" t="s">
        <v>207</v>
      </c>
      <c r="H261" s="8" t="s">
        <v>70</v>
      </c>
      <c r="I261" s="8" t="s">
        <v>250</v>
      </c>
      <c r="J261" s="8" t="s">
        <v>73</v>
      </c>
      <c r="K261" s="8" t="s">
        <v>419</v>
      </c>
      <c r="L261" s="8" t="s">
        <v>74</v>
      </c>
      <c r="M261" s="11">
        <v>6205200090</v>
      </c>
      <c r="N261" s="8" t="s">
        <v>69</v>
      </c>
      <c r="O261" s="8" t="s">
        <v>15</v>
      </c>
      <c r="P261" s="8">
        <v>2</v>
      </c>
      <c r="Q261" s="14">
        <v>45.8</v>
      </c>
      <c r="R261" s="14">
        <v>110</v>
      </c>
      <c r="S261" s="9">
        <f t="shared" si="8"/>
        <v>91.6</v>
      </c>
      <c r="T261" s="9">
        <f t="shared" si="9"/>
        <v>220</v>
      </c>
    </row>
    <row r="262" spans="1:20" ht="90" customHeight="1" x14ac:dyDescent="0.25">
      <c r="A262" s="13"/>
      <c r="B262" s="7">
        <v>5059747540312</v>
      </c>
      <c r="C262" s="8" t="s">
        <v>249</v>
      </c>
      <c r="D262" s="8">
        <v>551</v>
      </c>
      <c r="E262" s="8"/>
      <c r="F262" s="8" t="s">
        <v>11</v>
      </c>
      <c r="G262" s="8" t="s">
        <v>207</v>
      </c>
      <c r="H262" s="8" t="s">
        <v>70</v>
      </c>
      <c r="I262" s="8" t="s">
        <v>250</v>
      </c>
      <c r="J262" s="8" t="s">
        <v>23</v>
      </c>
      <c r="K262" s="8" t="s">
        <v>419</v>
      </c>
      <c r="L262" s="8" t="s">
        <v>74</v>
      </c>
      <c r="M262" s="11">
        <v>6205200090</v>
      </c>
      <c r="N262" s="8" t="s">
        <v>69</v>
      </c>
      <c r="O262" s="8" t="s">
        <v>15</v>
      </c>
      <c r="P262" s="8">
        <v>6</v>
      </c>
      <c r="Q262" s="14">
        <v>45.8</v>
      </c>
      <c r="R262" s="14">
        <v>110</v>
      </c>
      <c r="S262" s="9">
        <f t="shared" si="8"/>
        <v>274.79999999999995</v>
      </c>
      <c r="T262" s="9">
        <f t="shared" si="9"/>
        <v>660</v>
      </c>
    </row>
    <row r="263" spans="1:20" ht="90" customHeight="1" x14ac:dyDescent="0.25">
      <c r="A263" s="13"/>
      <c r="B263" s="7">
        <v>5059747540305</v>
      </c>
      <c r="C263" s="8" t="s">
        <v>249</v>
      </c>
      <c r="D263" s="8">
        <v>551</v>
      </c>
      <c r="E263" s="8"/>
      <c r="F263" s="8" t="s">
        <v>19</v>
      </c>
      <c r="G263" s="8" t="s">
        <v>207</v>
      </c>
      <c r="H263" s="8" t="s">
        <v>70</v>
      </c>
      <c r="I263" s="8" t="s">
        <v>250</v>
      </c>
      <c r="J263" s="8" t="s">
        <v>23</v>
      </c>
      <c r="K263" s="8" t="s">
        <v>419</v>
      </c>
      <c r="L263" s="8" t="s">
        <v>74</v>
      </c>
      <c r="M263" s="11">
        <v>6205200090</v>
      </c>
      <c r="N263" s="8" t="s">
        <v>69</v>
      </c>
      <c r="O263" s="8" t="s">
        <v>15</v>
      </c>
      <c r="P263" s="8">
        <v>2</v>
      </c>
      <c r="Q263" s="14">
        <v>45.8</v>
      </c>
      <c r="R263" s="14">
        <v>110</v>
      </c>
      <c r="S263" s="9">
        <f t="shared" si="8"/>
        <v>91.6</v>
      </c>
      <c r="T263" s="9">
        <f t="shared" si="9"/>
        <v>220</v>
      </c>
    </row>
    <row r="264" spans="1:20" ht="90" customHeight="1" x14ac:dyDescent="0.25">
      <c r="A264" s="13"/>
      <c r="B264" s="7">
        <v>5059747540329</v>
      </c>
      <c r="C264" s="8" t="s">
        <v>249</v>
      </c>
      <c r="D264" s="8">
        <v>551</v>
      </c>
      <c r="E264" s="8"/>
      <c r="F264" s="8" t="s">
        <v>20</v>
      </c>
      <c r="G264" s="8" t="s">
        <v>207</v>
      </c>
      <c r="H264" s="8" t="s">
        <v>70</v>
      </c>
      <c r="I264" s="8" t="s">
        <v>250</v>
      </c>
      <c r="J264" s="8" t="s">
        <v>23</v>
      </c>
      <c r="K264" s="8" t="s">
        <v>419</v>
      </c>
      <c r="L264" s="8" t="s">
        <v>74</v>
      </c>
      <c r="M264" s="11">
        <v>6205200090</v>
      </c>
      <c r="N264" s="8" t="s">
        <v>69</v>
      </c>
      <c r="O264" s="8" t="s">
        <v>15</v>
      </c>
      <c r="P264" s="8">
        <v>5</v>
      </c>
      <c r="Q264" s="14">
        <v>45.8</v>
      </c>
      <c r="R264" s="14">
        <v>110</v>
      </c>
      <c r="S264" s="9">
        <f t="shared" si="8"/>
        <v>229</v>
      </c>
      <c r="T264" s="9">
        <f t="shared" si="9"/>
        <v>550</v>
      </c>
    </row>
    <row r="265" spans="1:20" ht="90" customHeight="1" x14ac:dyDescent="0.25">
      <c r="A265" s="13"/>
      <c r="B265" s="7">
        <v>5059747540282</v>
      </c>
      <c r="C265" s="8" t="s">
        <v>249</v>
      </c>
      <c r="D265" s="8">
        <v>551</v>
      </c>
      <c r="E265" s="8"/>
      <c r="F265" s="8" t="s">
        <v>248</v>
      </c>
      <c r="G265" s="8" t="s">
        <v>207</v>
      </c>
      <c r="H265" s="8" t="s">
        <v>70</v>
      </c>
      <c r="I265" s="8" t="s">
        <v>250</v>
      </c>
      <c r="J265" s="8" t="s">
        <v>23</v>
      </c>
      <c r="K265" s="8" t="s">
        <v>419</v>
      </c>
      <c r="L265" s="8" t="s">
        <v>74</v>
      </c>
      <c r="M265" s="11">
        <v>6205200090</v>
      </c>
      <c r="N265" s="8" t="s">
        <v>69</v>
      </c>
      <c r="O265" s="8" t="s">
        <v>15</v>
      </c>
      <c r="P265" s="8">
        <v>3</v>
      </c>
      <c r="Q265" s="14">
        <v>45.8</v>
      </c>
      <c r="R265" s="14">
        <v>110</v>
      </c>
      <c r="S265" s="9">
        <f t="shared" si="8"/>
        <v>137.39999999999998</v>
      </c>
      <c r="T265" s="9">
        <f t="shared" si="9"/>
        <v>330</v>
      </c>
    </row>
    <row r="266" spans="1:20" ht="90" customHeight="1" x14ac:dyDescent="0.25">
      <c r="A266" s="13"/>
      <c r="B266" s="7">
        <v>5059747539392</v>
      </c>
      <c r="C266" s="8" t="s">
        <v>255</v>
      </c>
      <c r="D266" s="8" t="s">
        <v>256</v>
      </c>
      <c r="E266" s="8"/>
      <c r="F266" s="8" t="s">
        <v>19</v>
      </c>
      <c r="G266" s="8" t="s">
        <v>207</v>
      </c>
      <c r="H266" s="8" t="s">
        <v>70</v>
      </c>
      <c r="I266" s="8" t="s">
        <v>257</v>
      </c>
      <c r="J266" s="8" t="s">
        <v>258</v>
      </c>
      <c r="K266" s="8" t="s">
        <v>419</v>
      </c>
      <c r="L266" s="8" t="s">
        <v>74</v>
      </c>
      <c r="M266" s="11">
        <v>6205200090</v>
      </c>
      <c r="N266" s="8" t="s">
        <v>69</v>
      </c>
      <c r="O266" s="8" t="s">
        <v>15</v>
      </c>
      <c r="P266" s="8">
        <v>11</v>
      </c>
      <c r="Q266" s="14">
        <v>50</v>
      </c>
      <c r="R266" s="14">
        <v>120</v>
      </c>
      <c r="S266" s="9">
        <f t="shared" si="8"/>
        <v>550</v>
      </c>
      <c r="T266" s="9">
        <f t="shared" si="9"/>
        <v>1320</v>
      </c>
    </row>
    <row r="267" spans="1:20" ht="90" customHeight="1" x14ac:dyDescent="0.25">
      <c r="A267" s="13"/>
      <c r="B267" s="7">
        <v>5059747539385</v>
      </c>
      <c r="C267" s="8" t="s">
        <v>255</v>
      </c>
      <c r="D267" s="8" t="s">
        <v>256</v>
      </c>
      <c r="E267" s="8"/>
      <c r="F267" s="8" t="s">
        <v>35</v>
      </c>
      <c r="G267" s="8" t="s">
        <v>207</v>
      </c>
      <c r="H267" s="8" t="s">
        <v>70</v>
      </c>
      <c r="I267" s="8" t="s">
        <v>257</v>
      </c>
      <c r="J267" s="8" t="s">
        <v>258</v>
      </c>
      <c r="K267" s="8" t="s">
        <v>419</v>
      </c>
      <c r="L267" s="8" t="s">
        <v>74</v>
      </c>
      <c r="M267" s="11">
        <v>6205200090</v>
      </c>
      <c r="N267" s="8" t="s">
        <v>69</v>
      </c>
      <c r="O267" s="8" t="s">
        <v>15</v>
      </c>
      <c r="P267" s="8">
        <v>3</v>
      </c>
      <c r="Q267" s="14">
        <v>50</v>
      </c>
      <c r="R267" s="14">
        <v>120</v>
      </c>
      <c r="S267" s="9">
        <f t="shared" si="8"/>
        <v>150</v>
      </c>
      <c r="T267" s="9">
        <f t="shared" si="9"/>
        <v>360</v>
      </c>
    </row>
    <row r="268" spans="1:20" ht="90" customHeight="1" x14ac:dyDescent="0.25">
      <c r="A268" s="13"/>
      <c r="B268" s="7">
        <v>5059747539415</v>
      </c>
      <c r="C268" s="8" t="s">
        <v>255</v>
      </c>
      <c r="D268" s="8" t="s">
        <v>256</v>
      </c>
      <c r="E268" s="8"/>
      <c r="F268" s="8" t="s">
        <v>20</v>
      </c>
      <c r="G268" s="8" t="s">
        <v>207</v>
      </c>
      <c r="H268" s="8" t="s">
        <v>70</v>
      </c>
      <c r="I268" s="8" t="s">
        <v>257</v>
      </c>
      <c r="J268" s="8" t="s">
        <v>258</v>
      </c>
      <c r="K268" s="8" t="s">
        <v>419</v>
      </c>
      <c r="L268" s="8" t="s">
        <v>74</v>
      </c>
      <c r="M268" s="11">
        <v>6205200090</v>
      </c>
      <c r="N268" s="8" t="s">
        <v>69</v>
      </c>
      <c r="O268" s="8" t="s">
        <v>15</v>
      </c>
      <c r="P268" s="8">
        <v>1</v>
      </c>
      <c r="Q268" s="14">
        <v>50</v>
      </c>
      <c r="R268" s="14">
        <v>120</v>
      </c>
      <c r="S268" s="9">
        <f t="shared" si="8"/>
        <v>50</v>
      </c>
      <c r="T268" s="9">
        <f t="shared" si="9"/>
        <v>120</v>
      </c>
    </row>
    <row r="269" spans="1:20" ht="90" customHeight="1" x14ac:dyDescent="0.25">
      <c r="A269" s="13"/>
      <c r="B269" s="7">
        <v>5059747539439</v>
      </c>
      <c r="C269" s="8" t="s">
        <v>255</v>
      </c>
      <c r="D269" s="8" t="s">
        <v>256</v>
      </c>
      <c r="E269" s="8"/>
      <c r="F269" s="8" t="s">
        <v>247</v>
      </c>
      <c r="G269" s="8" t="s">
        <v>207</v>
      </c>
      <c r="H269" s="8" t="s">
        <v>70</v>
      </c>
      <c r="I269" s="8" t="s">
        <v>257</v>
      </c>
      <c r="J269" s="8" t="s">
        <v>258</v>
      </c>
      <c r="K269" s="8" t="s">
        <v>419</v>
      </c>
      <c r="L269" s="8" t="s">
        <v>74</v>
      </c>
      <c r="M269" s="11">
        <v>6205200090</v>
      </c>
      <c r="N269" s="8" t="s">
        <v>69</v>
      </c>
      <c r="O269" s="8" t="s">
        <v>15</v>
      </c>
      <c r="P269" s="8">
        <v>3</v>
      </c>
      <c r="Q269" s="14">
        <v>50</v>
      </c>
      <c r="R269" s="14">
        <v>120</v>
      </c>
      <c r="S269" s="9">
        <f t="shared" si="8"/>
        <v>150</v>
      </c>
      <c r="T269" s="9">
        <f t="shared" si="9"/>
        <v>360</v>
      </c>
    </row>
    <row r="270" spans="1:20" ht="90" customHeight="1" x14ac:dyDescent="0.25">
      <c r="A270" s="13"/>
      <c r="B270" s="7">
        <v>5059747539378</v>
      </c>
      <c r="C270" s="8" t="s">
        <v>255</v>
      </c>
      <c r="D270" s="8" t="s">
        <v>256</v>
      </c>
      <c r="E270" s="8"/>
      <c r="F270" s="8" t="s">
        <v>248</v>
      </c>
      <c r="G270" s="8" t="s">
        <v>207</v>
      </c>
      <c r="H270" s="8" t="s">
        <v>70</v>
      </c>
      <c r="I270" s="8" t="s">
        <v>257</v>
      </c>
      <c r="J270" s="8" t="s">
        <v>258</v>
      </c>
      <c r="K270" s="8" t="s">
        <v>419</v>
      </c>
      <c r="L270" s="8" t="s">
        <v>74</v>
      </c>
      <c r="M270" s="11">
        <v>6205200090</v>
      </c>
      <c r="N270" s="8" t="s">
        <v>69</v>
      </c>
      <c r="O270" s="8" t="s">
        <v>15</v>
      </c>
      <c r="P270" s="8">
        <v>3</v>
      </c>
      <c r="Q270" s="14">
        <v>50</v>
      </c>
      <c r="R270" s="14">
        <v>120</v>
      </c>
      <c r="S270" s="9">
        <f t="shared" si="8"/>
        <v>150</v>
      </c>
      <c r="T270" s="9">
        <f t="shared" si="9"/>
        <v>360</v>
      </c>
    </row>
    <row r="271" spans="1:20" ht="90" customHeight="1" x14ac:dyDescent="0.25">
      <c r="A271" s="13"/>
      <c r="B271" s="7">
        <v>5059747539460</v>
      </c>
      <c r="C271" s="8" t="s">
        <v>255</v>
      </c>
      <c r="D271" s="8" t="s">
        <v>259</v>
      </c>
      <c r="E271" s="8"/>
      <c r="F271" s="8" t="s">
        <v>19</v>
      </c>
      <c r="G271" s="8" t="s">
        <v>207</v>
      </c>
      <c r="H271" s="8" t="s">
        <v>70</v>
      </c>
      <c r="I271" s="8" t="s">
        <v>257</v>
      </c>
      <c r="J271" s="8" t="s">
        <v>260</v>
      </c>
      <c r="K271" s="8" t="s">
        <v>419</v>
      </c>
      <c r="L271" s="8" t="s">
        <v>74</v>
      </c>
      <c r="M271" s="11">
        <v>6205200090</v>
      </c>
      <c r="N271" s="8" t="s">
        <v>69</v>
      </c>
      <c r="O271" s="8" t="s">
        <v>15</v>
      </c>
      <c r="P271" s="8">
        <v>3</v>
      </c>
      <c r="Q271" s="14">
        <v>50</v>
      </c>
      <c r="R271" s="14">
        <v>120</v>
      </c>
      <c r="S271" s="9">
        <f t="shared" si="8"/>
        <v>150</v>
      </c>
      <c r="T271" s="9">
        <f t="shared" si="9"/>
        <v>360</v>
      </c>
    </row>
    <row r="272" spans="1:20" ht="90" customHeight="1" x14ac:dyDescent="0.25">
      <c r="A272" s="13"/>
      <c r="B272" s="7">
        <v>5059747539484</v>
      </c>
      <c r="C272" s="8" t="s">
        <v>255</v>
      </c>
      <c r="D272" s="8" t="s">
        <v>259</v>
      </c>
      <c r="E272" s="8"/>
      <c r="F272" s="8" t="s">
        <v>20</v>
      </c>
      <c r="G272" s="8" t="s">
        <v>207</v>
      </c>
      <c r="H272" s="8" t="s">
        <v>70</v>
      </c>
      <c r="I272" s="8" t="s">
        <v>257</v>
      </c>
      <c r="J272" s="8" t="s">
        <v>260</v>
      </c>
      <c r="K272" s="8" t="s">
        <v>419</v>
      </c>
      <c r="L272" s="8" t="s">
        <v>74</v>
      </c>
      <c r="M272" s="11">
        <v>6205200090</v>
      </c>
      <c r="N272" s="8" t="s">
        <v>69</v>
      </c>
      <c r="O272" s="8" t="s">
        <v>15</v>
      </c>
      <c r="P272" s="8">
        <v>7</v>
      </c>
      <c r="Q272" s="14">
        <v>50</v>
      </c>
      <c r="R272" s="14">
        <v>120</v>
      </c>
      <c r="S272" s="9">
        <f t="shared" si="8"/>
        <v>350</v>
      </c>
      <c r="T272" s="9">
        <f t="shared" si="9"/>
        <v>840</v>
      </c>
    </row>
    <row r="273" spans="1:20" ht="90" customHeight="1" x14ac:dyDescent="0.25">
      <c r="A273" s="13"/>
      <c r="B273" s="7">
        <v>5059747539507</v>
      </c>
      <c r="C273" s="8" t="s">
        <v>255</v>
      </c>
      <c r="D273" s="8" t="s">
        <v>259</v>
      </c>
      <c r="E273" s="8"/>
      <c r="F273" s="8" t="s">
        <v>247</v>
      </c>
      <c r="G273" s="8" t="s">
        <v>207</v>
      </c>
      <c r="H273" s="8" t="s">
        <v>70</v>
      </c>
      <c r="I273" s="8" t="s">
        <v>257</v>
      </c>
      <c r="J273" s="8" t="s">
        <v>260</v>
      </c>
      <c r="K273" s="8" t="s">
        <v>419</v>
      </c>
      <c r="L273" s="8" t="s">
        <v>74</v>
      </c>
      <c r="M273" s="11">
        <v>6205200090</v>
      </c>
      <c r="N273" s="8" t="s">
        <v>69</v>
      </c>
      <c r="O273" s="8" t="s">
        <v>15</v>
      </c>
      <c r="P273" s="8">
        <v>3</v>
      </c>
      <c r="Q273" s="14">
        <v>50</v>
      </c>
      <c r="R273" s="14">
        <v>120</v>
      </c>
      <c r="S273" s="9">
        <f t="shared" si="8"/>
        <v>150</v>
      </c>
      <c r="T273" s="9">
        <f t="shared" si="9"/>
        <v>360</v>
      </c>
    </row>
    <row r="274" spans="1:20" ht="90" customHeight="1" x14ac:dyDescent="0.25">
      <c r="A274" s="13"/>
      <c r="B274" s="7">
        <v>5059747539538</v>
      </c>
      <c r="C274" s="8" t="s">
        <v>255</v>
      </c>
      <c r="D274" s="8" t="s">
        <v>261</v>
      </c>
      <c r="E274" s="8"/>
      <c r="F274" s="8" t="s">
        <v>19</v>
      </c>
      <c r="G274" s="8" t="s">
        <v>207</v>
      </c>
      <c r="H274" s="8" t="s">
        <v>70</v>
      </c>
      <c r="I274" s="8" t="s">
        <v>257</v>
      </c>
      <c r="J274" s="8" t="s">
        <v>262</v>
      </c>
      <c r="K274" s="8" t="s">
        <v>419</v>
      </c>
      <c r="L274" s="8" t="s">
        <v>74</v>
      </c>
      <c r="M274" s="11">
        <v>6205200090</v>
      </c>
      <c r="N274" s="8" t="s">
        <v>69</v>
      </c>
      <c r="O274" s="8" t="s">
        <v>15</v>
      </c>
      <c r="P274" s="8">
        <v>22</v>
      </c>
      <c r="Q274" s="14">
        <v>50</v>
      </c>
      <c r="R274" s="14">
        <v>120</v>
      </c>
      <c r="S274" s="9">
        <f t="shared" si="8"/>
        <v>1100</v>
      </c>
      <c r="T274" s="9">
        <f t="shared" si="9"/>
        <v>2640</v>
      </c>
    </row>
    <row r="275" spans="1:20" ht="90" customHeight="1" x14ac:dyDescent="0.25">
      <c r="A275" s="13"/>
      <c r="B275" s="7">
        <v>5059747539521</v>
      </c>
      <c r="C275" s="8" t="s">
        <v>255</v>
      </c>
      <c r="D275" s="8" t="s">
        <v>261</v>
      </c>
      <c r="E275" s="8"/>
      <c r="F275" s="8" t="s">
        <v>35</v>
      </c>
      <c r="G275" s="8" t="s">
        <v>207</v>
      </c>
      <c r="H275" s="8" t="s">
        <v>70</v>
      </c>
      <c r="I275" s="8" t="s">
        <v>257</v>
      </c>
      <c r="J275" s="8" t="s">
        <v>262</v>
      </c>
      <c r="K275" s="8" t="s">
        <v>419</v>
      </c>
      <c r="L275" s="8" t="s">
        <v>74</v>
      </c>
      <c r="M275" s="11">
        <v>6205200090</v>
      </c>
      <c r="N275" s="8" t="s">
        <v>69</v>
      </c>
      <c r="O275" s="8" t="s">
        <v>15</v>
      </c>
      <c r="P275" s="8">
        <v>24</v>
      </c>
      <c r="Q275" s="14">
        <v>50</v>
      </c>
      <c r="R275" s="14">
        <v>120</v>
      </c>
      <c r="S275" s="9">
        <f t="shared" si="8"/>
        <v>1200</v>
      </c>
      <c r="T275" s="9">
        <f t="shared" si="9"/>
        <v>2880</v>
      </c>
    </row>
    <row r="276" spans="1:20" ht="90" customHeight="1" x14ac:dyDescent="0.25">
      <c r="A276" s="13"/>
      <c r="B276" s="7">
        <v>5059747539606</v>
      </c>
      <c r="C276" s="8" t="s">
        <v>255</v>
      </c>
      <c r="D276" s="8" t="s">
        <v>93</v>
      </c>
      <c r="E276" s="8"/>
      <c r="F276" s="8" t="s">
        <v>19</v>
      </c>
      <c r="G276" s="8" t="s">
        <v>207</v>
      </c>
      <c r="H276" s="8" t="s">
        <v>70</v>
      </c>
      <c r="I276" s="8" t="s">
        <v>257</v>
      </c>
      <c r="J276" s="8" t="s">
        <v>94</v>
      </c>
      <c r="K276" s="8" t="s">
        <v>419</v>
      </c>
      <c r="L276" s="8" t="s">
        <v>74</v>
      </c>
      <c r="M276" s="11">
        <v>6205200090</v>
      </c>
      <c r="N276" s="8" t="s">
        <v>69</v>
      </c>
      <c r="O276" s="8" t="s">
        <v>15</v>
      </c>
      <c r="P276" s="8">
        <v>7</v>
      </c>
      <c r="Q276" s="14">
        <v>50</v>
      </c>
      <c r="R276" s="14">
        <v>120</v>
      </c>
      <c r="S276" s="9">
        <f t="shared" si="8"/>
        <v>350</v>
      </c>
      <c r="T276" s="9">
        <f t="shared" si="9"/>
        <v>840</v>
      </c>
    </row>
    <row r="277" spans="1:20" ht="90" customHeight="1" x14ac:dyDescent="0.25">
      <c r="A277" s="13"/>
      <c r="B277" s="7">
        <v>5059747539590</v>
      </c>
      <c r="C277" s="8" t="s">
        <v>255</v>
      </c>
      <c r="D277" s="8" t="s">
        <v>93</v>
      </c>
      <c r="E277" s="8"/>
      <c r="F277" s="8" t="s">
        <v>35</v>
      </c>
      <c r="G277" s="8" t="s">
        <v>207</v>
      </c>
      <c r="H277" s="8" t="s">
        <v>70</v>
      </c>
      <c r="I277" s="8" t="s">
        <v>257</v>
      </c>
      <c r="J277" s="8" t="s">
        <v>94</v>
      </c>
      <c r="K277" s="8" t="s">
        <v>419</v>
      </c>
      <c r="L277" s="8" t="s">
        <v>74</v>
      </c>
      <c r="M277" s="11">
        <v>6205200090</v>
      </c>
      <c r="N277" s="8" t="s">
        <v>69</v>
      </c>
      <c r="O277" s="8" t="s">
        <v>15</v>
      </c>
      <c r="P277" s="8">
        <v>3</v>
      </c>
      <c r="Q277" s="14">
        <v>50</v>
      </c>
      <c r="R277" s="14">
        <v>120</v>
      </c>
      <c r="S277" s="9">
        <f t="shared" si="8"/>
        <v>150</v>
      </c>
      <c r="T277" s="9">
        <f t="shared" si="9"/>
        <v>360</v>
      </c>
    </row>
    <row r="278" spans="1:20" ht="90" customHeight="1" x14ac:dyDescent="0.25">
      <c r="A278" s="13"/>
      <c r="B278" s="7">
        <v>5059747539620</v>
      </c>
      <c r="C278" s="8" t="s">
        <v>255</v>
      </c>
      <c r="D278" s="8" t="s">
        <v>93</v>
      </c>
      <c r="E278" s="8"/>
      <c r="F278" s="8" t="s">
        <v>20</v>
      </c>
      <c r="G278" s="8" t="s">
        <v>207</v>
      </c>
      <c r="H278" s="8" t="s">
        <v>70</v>
      </c>
      <c r="I278" s="8" t="s">
        <v>257</v>
      </c>
      <c r="J278" s="8" t="s">
        <v>94</v>
      </c>
      <c r="K278" s="8" t="s">
        <v>419</v>
      </c>
      <c r="L278" s="8" t="s">
        <v>74</v>
      </c>
      <c r="M278" s="11">
        <v>6205200090</v>
      </c>
      <c r="N278" s="8" t="s">
        <v>69</v>
      </c>
      <c r="O278" s="8" t="s">
        <v>15</v>
      </c>
      <c r="P278" s="8">
        <v>9</v>
      </c>
      <c r="Q278" s="14">
        <v>50</v>
      </c>
      <c r="R278" s="14">
        <v>120</v>
      </c>
      <c r="S278" s="9">
        <f t="shared" si="8"/>
        <v>450</v>
      </c>
      <c r="T278" s="9">
        <f t="shared" si="9"/>
        <v>1080</v>
      </c>
    </row>
    <row r="279" spans="1:20" ht="90" customHeight="1" x14ac:dyDescent="0.25">
      <c r="A279" s="13"/>
      <c r="B279" s="7">
        <v>5059747539583</v>
      </c>
      <c r="C279" s="8" t="s">
        <v>255</v>
      </c>
      <c r="D279" s="8" t="s">
        <v>93</v>
      </c>
      <c r="E279" s="8"/>
      <c r="F279" s="8" t="s">
        <v>248</v>
      </c>
      <c r="G279" s="8" t="s">
        <v>207</v>
      </c>
      <c r="H279" s="8" t="s">
        <v>70</v>
      </c>
      <c r="I279" s="8" t="s">
        <v>257</v>
      </c>
      <c r="J279" s="8" t="s">
        <v>94</v>
      </c>
      <c r="K279" s="8" t="s">
        <v>419</v>
      </c>
      <c r="L279" s="8" t="s">
        <v>74</v>
      </c>
      <c r="M279" s="11">
        <v>6205200090</v>
      </c>
      <c r="N279" s="8" t="s">
        <v>69</v>
      </c>
      <c r="O279" s="8" t="s">
        <v>15</v>
      </c>
      <c r="P279" s="8">
        <v>2</v>
      </c>
      <c r="Q279" s="14">
        <v>50</v>
      </c>
      <c r="R279" s="14">
        <v>120</v>
      </c>
      <c r="S279" s="9">
        <f t="shared" si="8"/>
        <v>100</v>
      </c>
      <c r="T279" s="9">
        <f t="shared" si="9"/>
        <v>240</v>
      </c>
    </row>
    <row r="280" spans="1:20" ht="90" customHeight="1" x14ac:dyDescent="0.25">
      <c r="A280" s="13"/>
      <c r="B280" s="7">
        <v>5059747620335</v>
      </c>
      <c r="C280" s="8" t="s">
        <v>263</v>
      </c>
      <c r="D280" s="8" t="s">
        <v>256</v>
      </c>
      <c r="E280" s="8"/>
      <c r="F280" s="8" t="s">
        <v>19</v>
      </c>
      <c r="G280" s="8" t="s">
        <v>207</v>
      </c>
      <c r="H280" s="8" t="s">
        <v>70</v>
      </c>
      <c r="I280" s="8" t="s">
        <v>264</v>
      </c>
      <c r="J280" s="8" t="s">
        <v>258</v>
      </c>
      <c r="K280" s="8" t="s">
        <v>419</v>
      </c>
      <c r="L280" s="8" t="s">
        <v>74</v>
      </c>
      <c r="M280" s="11">
        <v>6205200090</v>
      </c>
      <c r="N280" s="8" t="s">
        <v>69</v>
      </c>
      <c r="O280" s="8" t="s">
        <v>15</v>
      </c>
      <c r="P280" s="8">
        <v>15</v>
      </c>
      <c r="Q280" s="14">
        <v>50</v>
      </c>
      <c r="R280" s="14">
        <v>120</v>
      </c>
      <c r="S280" s="9">
        <f t="shared" si="8"/>
        <v>750</v>
      </c>
      <c r="T280" s="9">
        <f t="shared" si="9"/>
        <v>1800</v>
      </c>
    </row>
    <row r="281" spans="1:20" ht="90" customHeight="1" x14ac:dyDescent="0.25">
      <c r="A281" s="13"/>
      <c r="B281" s="7">
        <v>5059747620328</v>
      </c>
      <c r="C281" s="8" t="s">
        <v>263</v>
      </c>
      <c r="D281" s="8" t="s">
        <v>256</v>
      </c>
      <c r="E281" s="8"/>
      <c r="F281" s="8" t="s">
        <v>35</v>
      </c>
      <c r="G281" s="8" t="s">
        <v>207</v>
      </c>
      <c r="H281" s="8" t="s">
        <v>70</v>
      </c>
      <c r="I281" s="8" t="s">
        <v>264</v>
      </c>
      <c r="J281" s="8" t="s">
        <v>258</v>
      </c>
      <c r="K281" s="8" t="s">
        <v>419</v>
      </c>
      <c r="L281" s="8" t="s">
        <v>74</v>
      </c>
      <c r="M281" s="11">
        <v>6205200090</v>
      </c>
      <c r="N281" s="8" t="s">
        <v>69</v>
      </c>
      <c r="O281" s="8" t="s">
        <v>15</v>
      </c>
      <c r="P281" s="8">
        <v>16</v>
      </c>
      <c r="Q281" s="14">
        <v>50</v>
      </c>
      <c r="R281" s="14">
        <v>120</v>
      </c>
      <c r="S281" s="9">
        <f t="shared" si="8"/>
        <v>800</v>
      </c>
      <c r="T281" s="9">
        <f t="shared" si="9"/>
        <v>1920</v>
      </c>
    </row>
    <row r="282" spans="1:20" ht="90" customHeight="1" x14ac:dyDescent="0.25">
      <c r="A282" s="13"/>
      <c r="B282" s="7">
        <v>5059747620359</v>
      </c>
      <c r="C282" s="8" t="s">
        <v>263</v>
      </c>
      <c r="D282" s="8" t="s">
        <v>256</v>
      </c>
      <c r="E282" s="8"/>
      <c r="F282" s="8" t="s">
        <v>20</v>
      </c>
      <c r="G282" s="8" t="s">
        <v>207</v>
      </c>
      <c r="H282" s="8" t="s">
        <v>70</v>
      </c>
      <c r="I282" s="8" t="s">
        <v>264</v>
      </c>
      <c r="J282" s="8" t="s">
        <v>258</v>
      </c>
      <c r="K282" s="8" t="s">
        <v>419</v>
      </c>
      <c r="L282" s="8" t="s">
        <v>74</v>
      </c>
      <c r="M282" s="11">
        <v>6205200090</v>
      </c>
      <c r="N282" s="8" t="s">
        <v>69</v>
      </c>
      <c r="O282" s="8" t="s">
        <v>15</v>
      </c>
      <c r="P282" s="8">
        <v>19</v>
      </c>
      <c r="Q282" s="14">
        <v>50</v>
      </c>
      <c r="R282" s="14">
        <v>120</v>
      </c>
      <c r="S282" s="9">
        <f t="shared" si="8"/>
        <v>950</v>
      </c>
      <c r="T282" s="9">
        <f t="shared" si="9"/>
        <v>2280</v>
      </c>
    </row>
    <row r="283" spans="1:20" ht="90" customHeight="1" x14ac:dyDescent="0.25">
      <c r="A283" s="13"/>
      <c r="B283" s="7">
        <v>5059747539255</v>
      </c>
      <c r="C283" s="8" t="s">
        <v>263</v>
      </c>
      <c r="D283" s="8" t="s">
        <v>261</v>
      </c>
      <c r="E283" s="8"/>
      <c r="F283" s="8" t="s">
        <v>19</v>
      </c>
      <c r="G283" s="8" t="s">
        <v>207</v>
      </c>
      <c r="H283" s="8" t="s">
        <v>70</v>
      </c>
      <c r="I283" s="8" t="s">
        <v>264</v>
      </c>
      <c r="J283" s="8" t="s">
        <v>262</v>
      </c>
      <c r="K283" s="8" t="s">
        <v>419</v>
      </c>
      <c r="L283" s="8" t="s">
        <v>74</v>
      </c>
      <c r="M283" s="11">
        <v>6205200090</v>
      </c>
      <c r="N283" s="8" t="s">
        <v>69</v>
      </c>
      <c r="O283" s="8" t="s">
        <v>15</v>
      </c>
      <c r="P283" s="8">
        <v>17</v>
      </c>
      <c r="Q283" s="14">
        <v>50</v>
      </c>
      <c r="R283" s="14">
        <v>120</v>
      </c>
      <c r="S283" s="9">
        <f t="shared" si="8"/>
        <v>850</v>
      </c>
      <c r="T283" s="9">
        <f t="shared" si="9"/>
        <v>2040</v>
      </c>
    </row>
    <row r="284" spans="1:20" ht="90" customHeight="1" x14ac:dyDescent="0.25">
      <c r="A284" s="13"/>
      <c r="B284" s="7">
        <v>5059747539248</v>
      </c>
      <c r="C284" s="8" t="s">
        <v>263</v>
      </c>
      <c r="D284" s="8" t="s">
        <v>261</v>
      </c>
      <c r="E284" s="8"/>
      <c r="F284" s="8" t="s">
        <v>35</v>
      </c>
      <c r="G284" s="8" t="s">
        <v>207</v>
      </c>
      <c r="H284" s="8" t="s">
        <v>70</v>
      </c>
      <c r="I284" s="8" t="s">
        <v>264</v>
      </c>
      <c r="J284" s="8" t="s">
        <v>262</v>
      </c>
      <c r="K284" s="8" t="s">
        <v>419</v>
      </c>
      <c r="L284" s="8" t="s">
        <v>74</v>
      </c>
      <c r="M284" s="11">
        <v>6205200090</v>
      </c>
      <c r="N284" s="8" t="s">
        <v>69</v>
      </c>
      <c r="O284" s="8" t="s">
        <v>15</v>
      </c>
      <c r="P284" s="8">
        <v>21</v>
      </c>
      <c r="Q284" s="14">
        <v>50</v>
      </c>
      <c r="R284" s="14">
        <v>120</v>
      </c>
      <c r="S284" s="9">
        <f t="shared" si="8"/>
        <v>1050</v>
      </c>
      <c r="T284" s="9">
        <f t="shared" si="9"/>
        <v>2520</v>
      </c>
    </row>
    <row r="285" spans="1:20" ht="90" customHeight="1" x14ac:dyDescent="0.25">
      <c r="A285" s="13"/>
      <c r="B285" s="7">
        <v>5059747539323</v>
      </c>
      <c r="C285" s="8" t="s">
        <v>263</v>
      </c>
      <c r="D285" s="8" t="s">
        <v>93</v>
      </c>
      <c r="E285" s="8"/>
      <c r="F285" s="8" t="s">
        <v>19</v>
      </c>
      <c r="G285" s="8" t="s">
        <v>207</v>
      </c>
      <c r="H285" s="8" t="s">
        <v>70</v>
      </c>
      <c r="I285" s="8" t="s">
        <v>264</v>
      </c>
      <c r="J285" s="8" t="s">
        <v>94</v>
      </c>
      <c r="K285" s="8" t="s">
        <v>419</v>
      </c>
      <c r="L285" s="8" t="s">
        <v>74</v>
      </c>
      <c r="M285" s="11">
        <v>6205200090</v>
      </c>
      <c r="N285" s="8" t="s">
        <v>69</v>
      </c>
      <c r="O285" s="8" t="s">
        <v>15</v>
      </c>
      <c r="P285" s="8">
        <v>11</v>
      </c>
      <c r="Q285" s="14">
        <v>50</v>
      </c>
      <c r="R285" s="14">
        <v>120</v>
      </c>
      <c r="S285" s="9">
        <f t="shared" si="8"/>
        <v>550</v>
      </c>
      <c r="T285" s="9">
        <f t="shared" si="9"/>
        <v>1320</v>
      </c>
    </row>
    <row r="286" spans="1:20" ht="90" customHeight="1" x14ac:dyDescent="0.25">
      <c r="A286" s="13"/>
      <c r="B286" s="7">
        <v>5059747538777</v>
      </c>
      <c r="C286" s="8" t="s">
        <v>265</v>
      </c>
      <c r="D286" s="8" t="s">
        <v>266</v>
      </c>
      <c r="E286" s="8"/>
      <c r="F286" s="8" t="s">
        <v>11</v>
      </c>
      <c r="G286" s="8" t="s">
        <v>207</v>
      </c>
      <c r="H286" s="8" t="s">
        <v>70</v>
      </c>
      <c r="I286" s="8" t="s">
        <v>267</v>
      </c>
      <c r="J286" s="8" t="s">
        <v>268</v>
      </c>
      <c r="K286" s="8" t="s">
        <v>419</v>
      </c>
      <c r="L286" s="8" t="s">
        <v>74</v>
      </c>
      <c r="M286" s="11">
        <v>6205200090</v>
      </c>
      <c r="N286" s="8" t="s">
        <v>69</v>
      </c>
      <c r="O286" s="8" t="s">
        <v>15</v>
      </c>
      <c r="P286" s="8">
        <v>3</v>
      </c>
      <c r="Q286" s="14">
        <v>54.2</v>
      </c>
      <c r="R286" s="14">
        <v>130</v>
      </c>
      <c r="S286" s="9">
        <f t="shared" si="8"/>
        <v>162.60000000000002</v>
      </c>
      <c r="T286" s="9">
        <f t="shared" si="9"/>
        <v>390</v>
      </c>
    </row>
    <row r="287" spans="1:20" ht="90" customHeight="1" x14ac:dyDescent="0.25">
      <c r="A287" s="13"/>
      <c r="B287" s="7">
        <v>5059747538784</v>
      </c>
      <c r="C287" s="8" t="s">
        <v>265</v>
      </c>
      <c r="D287" s="8" t="s">
        <v>266</v>
      </c>
      <c r="E287" s="8"/>
      <c r="F287" s="8" t="s">
        <v>20</v>
      </c>
      <c r="G287" s="8" t="s">
        <v>207</v>
      </c>
      <c r="H287" s="8" t="s">
        <v>70</v>
      </c>
      <c r="I287" s="8" t="s">
        <v>267</v>
      </c>
      <c r="J287" s="8" t="s">
        <v>268</v>
      </c>
      <c r="K287" s="8" t="s">
        <v>419</v>
      </c>
      <c r="L287" s="8" t="s">
        <v>74</v>
      </c>
      <c r="M287" s="11">
        <v>6205200090</v>
      </c>
      <c r="N287" s="8" t="s">
        <v>69</v>
      </c>
      <c r="O287" s="8" t="s">
        <v>15</v>
      </c>
      <c r="P287" s="8">
        <v>2</v>
      </c>
      <c r="Q287" s="14">
        <v>54.2</v>
      </c>
      <c r="R287" s="14">
        <v>130</v>
      </c>
      <c r="S287" s="9">
        <f t="shared" si="8"/>
        <v>108.4</v>
      </c>
      <c r="T287" s="9">
        <f t="shared" si="9"/>
        <v>260</v>
      </c>
    </row>
    <row r="288" spans="1:20" ht="90" customHeight="1" x14ac:dyDescent="0.25">
      <c r="A288" s="13"/>
      <c r="B288" s="7">
        <v>5059747538746</v>
      </c>
      <c r="C288" s="8" t="s">
        <v>265</v>
      </c>
      <c r="D288" s="8" t="s">
        <v>266</v>
      </c>
      <c r="E288" s="8"/>
      <c r="F288" s="8" t="s">
        <v>248</v>
      </c>
      <c r="G288" s="8" t="s">
        <v>207</v>
      </c>
      <c r="H288" s="8" t="s">
        <v>70</v>
      </c>
      <c r="I288" s="8" t="s">
        <v>267</v>
      </c>
      <c r="J288" s="8" t="s">
        <v>268</v>
      </c>
      <c r="K288" s="8" t="s">
        <v>419</v>
      </c>
      <c r="L288" s="8" t="s">
        <v>74</v>
      </c>
      <c r="M288" s="11">
        <v>6205200090</v>
      </c>
      <c r="N288" s="8" t="s">
        <v>69</v>
      </c>
      <c r="O288" s="8" t="s">
        <v>15</v>
      </c>
      <c r="P288" s="8">
        <v>1</v>
      </c>
      <c r="Q288" s="14">
        <v>54.2</v>
      </c>
      <c r="R288" s="14">
        <v>130</v>
      </c>
      <c r="S288" s="9">
        <f t="shared" si="8"/>
        <v>54.2</v>
      </c>
      <c r="T288" s="9">
        <f t="shared" si="9"/>
        <v>130</v>
      </c>
    </row>
    <row r="289" spans="1:20" ht="90" customHeight="1" x14ac:dyDescent="0.25">
      <c r="A289" s="13"/>
      <c r="B289" s="7">
        <v>5059747538630</v>
      </c>
      <c r="C289" s="8" t="s">
        <v>269</v>
      </c>
      <c r="D289" s="8" t="s">
        <v>261</v>
      </c>
      <c r="E289" s="8"/>
      <c r="F289" s="8" t="s">
        <v>11</v>
      </c>
      <c r="G289" s="8" t="s">
        <v>207</v>
      </c>
      <c r="H289" s="8" t="s">
        <v>70</v>
      </c>
      <c r="I289" s="8" t="s">
        <v>270</v>
      </c>
      <c r="J289" s="8" t="s">
        <v>262</v>
      </c>
      <c r="K289" s="8" t="s">
        <v>419</v>
      </c>
      <c r="L289" s="8" t="s">
        <v>74</v>
      </c>
      <c r="M289" s="11">
        <v>6205901090</v>
      </c>
      <c r="N289" s="8" t="s">
        <v>271</v>
      </c>
      <c r="O289" s="8" t="s">
        <v>272</v>
      </c>
      <c r="P289" s="8">
        <v>4</v>
      </c>
      <c r="Q289" s="14">
        <v>58.3</v>
      </c>
      <c r="R289" s="14">
        <v>140</v>
      </c>
      <c r="S289" s="9">
        <f t="shared" si="8"/>
        <v>233.2</v>
      </c>
      <c r="T289" s="9">
        <f t="shared" si="9"/>
        <v>560</v>
      </c>
    </row>
    <row r="290" spans="1:20" ht="90" customHeight="1" x14ac:dyDescent="0.25">
      <c r="A290" s="13"/>
      <c r="B290" s="7">
        <v>5059747538623</v>
      </c>
      <c r="C290" s="8" t="s">
        <v>269</v>
      </c>
      <c r="D290" s="8" t="s">
        <v>261</v>
      </c>
      <c r="E290" s="8"/>
      <c r="F290" s="8" t="s">
        <v>19</v>
      </c>
      <c r="G290" s="8" t="s">
        <v>207</v>
      </c>
      <c r="H290" s="8" t="s">
        <v>70</v>
      </c>
      <c r="I290" s="8" t="s">
        <v>270</v>
      </c>
      <c r="J290" s="8" t="s">
        <v>262</v>
      </c>
      <c r="K290" s="8" t="s">
        <v>419</v>
      </c>
      <c r="L290" s="8" t="s">
        <v>74</v>
      </c>
      <c r="M290" s="11">
        <v>6205901090</v>
      </c>
      <c r="N290" s="8" t="s">
        <v>271</v>
      </c>
      <c r="O290" s="8" t="s">
        <v>272</v>
      </c>
      <c r="P290" s="8">
        <v>4</v>
      </c>
      <c r="Q290" s="14">
        <v>58.3</v>
      </c>
      <c r="R290" s="14">
        <v>140</v>
      </c>
      <c r="S290" s="9">
        <f t="shared" si="8"/>
        <v>233.2</v>
      </c>
      <c r="T290" s="9">
        <f t="shared" si="9"/>
        <v>560</v>
      </c>
    </row>
    <row r="291" spans="1:20" ht="90" customHeight="1" x14ac:dyDescent="0.25">
      <c r="A291" s="13"/>
      <c r="B291" s="7">
        <v>5059747538616</v>
      </c>
      <c r="C291" s="8" t="s">
        <v>269</v>
      </c>
      <c r="D291" s="8" t="s">
        <v>261</v>
      </c>
      <c r="E291" s="8"/>
      <c r="F291" s="8" t="s">
        <v>35</v>
      </c>
      <c r="G291" s="8" t="s">
        <v>207</v>
      </c>
      <c r="H291" s="8" t="s">
        <v>70</v>
      </c>
      <c r="I291" s="8" t="s">
        <v>270</v>
      </c>
      <c r="J291" s="8" t="s">
        <v>262</v>
      </c>
      <c r="K291" s="8" t="s">
        <v>419</v>
      </c>
      <c r="L291" s="8" t="s">
        <v>74</v>
      </c>
      <c r="M291" s="11">
        <v>6205901090</v>
      </c>
      <c r="N291" s="8" t="s">
        <v>271</v>
      </c>
      <c r="O291" s="8" t="s">
        <v>272</v>
      </c>
      <c r="P291" s="8">
        <v>5</v>
      </c>
      <c r="Q291" s="14">
        <v>58.3</v>
      </c>
      <c r="R291" s="14">
        <v>140</v>
      </c>
      <c r="S291" s="9">
        <f t="shared" si="8"/>
        <v>291.5</v>
      </c>
      <c r="T291" s="9">
        <f t="shared" si="9"/>
        <v>700</v>
      </c>
    </row>
    <row r="292" spans="1:20" ht="90" customHeight="1" x14ac:dyDescent="0.25">
      <c r="A292" s="13"/>
      <c r="B292" s="7">
        <v>5059747538661</v>
      </c>
      <c r="C292" s="8" t="s">
        <v>269</v>
      </c>
      <c r="D292" s="8" t="s">
        <v>261</v>
      </c>
      <c r="E292" s="8"/>
      <c r="F292" s="8" t="s">
        <v>247</v>
      </c>
      <c r="G292" s="8" t="s">
        <v>207</v>
      </c>
      <c r="H292" s="8" t="s">
        <v>70</v>
      </c>
      <c r="I292" s="8" t="s">
        <v>270</v>
      </c>
      <c r="J292" s="8" t="s">
        <v>262</v>
      </c>
      <c r="K292" s="8" t="s">
        <v>419</v>
      </c>
      <c r="L292" s="8" t="s">
        <v>74</v>
      </c>
      <c r="M292" s="11">
        <v>6205901090</v>
      </c>
      <c r="N292" s="8" t="s">
        <v>271</v>
      </c>
      <c r="O292" s="8" t="s">
        <v>272</v>
      </c>
      <c r="P292" s="8">
        <v>4</v>
      </c>
      <c r="Q292" s="14">
        <v>58.3</v>
      </c>
      <c r="R292" s="14">
        <v>140</v>
      </c>
      <c r="S292" s="9">
        <f t="shared" si="8"/>
        <v>233.2</v>
      </c>
      <c r="T292" s="9">
        <f t="shared" si="9"/>
        <v>560</v>
      </c>
    </row>
    <row r="293" spans="1:20" ht="90" customHeight="1" x14ac:dyDescent="0.25">
      <c r="A293" s="13"/>
      <c r="B293" s="7">
        <v>5059747538609</v>
      </c>
      <c r="C293" s="8" t="s">
        <v>269</v>
      </c>
      <c r="D293" s="8" t="s">
        <v>261</v>
      </c>
      <c r="E293" s="8"/>
      <c r="F293" s="8" t="s">
        <v>248</v>
      </c>
      <c r="G293" s="8" t="s">
        <v>207</v>
      </c>
      <c r="H293" s="8" t="s">
        <v>70</v>
      </c>
      <c r="I293" s="8" t="s">
        <v>270</v>
      </c>
      <c r="J293" s="8" t="s">
        <v>262</v>
      </c>
      <c r="K293" s="8" t="s">
        <v>419</v>
      </c>
      <c r="L293" s="8" t="s">
        <v>74</v>
      </c>
      <c r="M293" s="11">
        <v>6205901090</v>
      </c>
      <c r="N293" s="8" t="s">
        <v>271</v>
      </c>
      <c r="O293" s="8" t="s">
        <v>272</v>
      </c>
      <c r="P293" s="8">
        <v>1</v>
      </c>
      <c r="Q293" s="14">
        <v>58.3</v>
      </c>
      <c r="R293" s="14">
        <v>140</v>
      </c>
      <c r="S293" s="9">
        <f t="shared" si="8"/>
        <v>58.3</v>
      </c>
      <c r="T293" s="9">
        <f t="shared" si="9"/>
        <v>140</v>
      </c>
    </row>
    <row r="294" spans="1:20" ht="90" customHeight="1" x14ac:dyDescent="0.25">
      <c r="A294" s="13"/>
      <c r="B294" s="7">
        <v>5059747538357</v>
      </c>
      <c r="C294" s="8" t="s">
        <v>273</v>
      </c>
      <c r="D294" s="8" t="s">
        <v>256</v>
      </c>
      <c r="E294" s="8"/>
      <c r="F294" s="8" t="s">
        <v>11</v>
      </c>
      <c r="G294" s="8" t="s">
        <v>207</v>
      </c>
      <c r="H294" s="8" t="s">
        <v>70</v>
      </c>
      <c r="I294" s="8" t="s">
        <v>274</v>
      </c>
      <c r="J294" s="8" t="s">
        <v>258</v>
      </c>
      <c r="K294" s="8" t="s">
        <v>419</v>
      </c>
      <c r="L294" s="8" t="s">
        <v>74</v>
      </c>
      <c r="M294" s="11">
        <v>6205901090</v>
      </c>
      <c r="N294" s="8" t="s">
        <v>275</v>
      </c>
      <c r="O294" s="8" t="s">
        <v>272</v>
      </c>
      <c r="P294" s="8">
        <v>3</v>
      </c>
      <c r="Q294" s="14">
        <v>58.3</v>
      </c>
      <c r="R294" s="14">
        <v>140</v>
      </c>
      <c r="S294" s="9">
        <f t="shared" si="8"/>
        <v>174.89999999999998</v>
      </c>
      <c r="T294" s="9">
        <f t="shared" si="9"/>
        <v>420</v>
      </c>
    </row>
    <row r="295" spans="1:20" ht="90" customHeight="1" x14ac:dyDescent="0.25">
      <c r="A295" s="13"/>
      <c r="B295" s="7">
        <v>5059747538340</v>
      </c>
      <c r="C295" s="8" t="s">
        <v>273</v>
      </c>
      <c r="D295" s="8" t="s">
        <v>256</v>
      </c>
      <c r="E295" s="8"/>
      <c r="F295" s="8" t="s">
        <v>19</v>
      </c>
      <c r="G295" s="8" t="s">
        <v>207</v>
      </c>
      <c r="H295" s="8" t="s">
        <v>70</v>
      </c>
      <c r="I295" s="8" t="s">
        <v>274</v>
      </c>
      <c r="J295" s="8" t="s">
        <v>258</v>
      </c>
      <c r="K295" s="8" t="s">
        <v>419</v>
      </c>
      <c r="L295" s="8" t="s">
        <v>74</v>
      </c>
      <c r="M295" s="11">
        <v>6205901090</v>
      </c>
      <c r="N295" s="8" t="s">
        <v>275</v>
      </c>
      <c r="O295" s="8" t="s">
        <v>272</v>
      </c>
      <c r="P295" s="8">
        <v>1</v>
      </c>
      <c r="Q295" s="14">
        <v>58.3</v>
      </c>
      <c r="R295" s="14">
        <v>140</v>
      </c>
      <c r="S295" s="9">
        <f t="shared" si="8"/>
        <v>58.3</v>
      </c>
      <c r="T295" s="9">
        <f t="shared" si="9"/>
        <v>140</v>
      </c>
    </row>
    <row r="296" spans="1:20" ht="90" customHeight="1" x14ac:dyDescent="0.25">
      <c r="A296" s="13"/>
      <c r="B296" s="7">
        <v>5059747538388</v>
      </c>
      <c r="C296" s="8" t="s">
        <v>273</v>
      </c>
      <c r="D296" s="8" t="s">
        <v>256</v>
      </c>
      <c r="E296" s="8"/>
      <c r="F296" s="8" t="s">
        <v>247</v>
      </c>
      <c r="G296" s="8" t="s">
        <v>207</v>
      </c>
      <c r="H296" s="8" t="s">
        <v>70</v>
      </c>
      <c r="I296" s="8" t="s">
        <v>274</v>
      </c>
      <c r="J296" s="8" t="s">
        <v>258</v>
      </c>
      <c r="K296" s="8" t="s">
        <v>419</v>
      </c>
      <c r="L296" s="8" t="s">
        <v>74</v>
      </c>
      <c r="M296" s="11">
        <v>6205901090</v>
      </c>
      <c r="N296" s="8" t="s">
        <v>275</v>
      </c>
      <c r="O296" s="8" t="s">
        <v>272</v>
      </c>
      <c r="P296" s="8">
        <v>3</v>
      </c>
      <c r="Q296" s="14">
        <v>58.3</v>
      </c>
      <c r="R296" s="14">
        <v>140</v>
      </c>
      <c r="S296" s="9">
        <f t="shared" si="8"/>
        <v>174.89999999999998</v>
      </c>
      <c r="T296" s="9">
        <f t="shared" si="9"/>
        <v>420</v>
      </c>
    </row>
    <row r="297" spans="1:20" ht="90" customHeight="1" x14ac:dyDescent="0.25">
      <c r="A297" s="13"/>
      <c r="B297" s="7">
        <v>5059747538326</v>
      </c>
      <c r="C297" s="8" t="s">
        <v>273</v>
      </c>
      <c r="D297" s="8" t="s">
        <v>256</v>
      </c>
      <c r="E297" s="8"/>
      <c r="F297" s="8" t="s">
        <v>248</v>
      </c>
      <c r="G297" s="8" t="s">
        <v>207</v>
      </c>
      <c r="H297" s="8" t="s">
        <v>70</v>
      </c>
      <c r="I297" s="8" t="s">
        <v>274</v>
      </c>
      <c r="J297" s="8" t="s">
        <v>258</v>
      </c>
      <c r="K297" s="8" t="s">
        <v>419</v>
      </c>
      <c r="L297" s="8" t="s">
        <v>74</v>
      </c>
      <c r="M297" s="11">
        <v>6205901090</v>
      </c>
      <c r="N297" s="8" t="s">
        <v>275</v>
      </c>
      <c r="O297" s="8" t="s">
        <v>272</v>
      </c>
      <c r="P297" s="8">
        <v>1</v>
      </c>
      <c r="Q297" s="14">
        <v>58.3</v>
      </c>
      <c r="R297" s="14">
        <v>140</v>
      </c>
      <c r="S297" s="9">
        <f t="shared" si="8"/>
        <v>58.3</v>
      </c>
      <c r="T297" s="9">
        <f t="shared" si="9"/>
        <v>140</v>
      </c>
    </row>
    <row r="298" spans="1:20" ht="90" customHeight="1" x14ac:dyDescent="0.25">
      <c r="A298" s="13"/>
      <c r="B298" s="7">
        <v>5059747537589</v>
      </c>
      <c r="C298" s="8" t="s">
        <v>276</v>
      </c>
      <c r="D298" s="8">
        <v>197</v>
      </c>
      <c r="E298" s="8"/>
      <c r="F298" s="8" t="s">
        <v>11</v>
      </c>
      <c r="G298" s="8" t="s">
        <v>207</v>
      </c>
      <c r="H298" s="8" t="s">
        <v>70</v>
      </c>
      <c r="I298" s="8" t="s">
        <v>277</v>
      </c>
      <c r="J298" s="8" t="s">
        <v>251</v>
      </c>
      <c r="K298" s="8" t="s">
        <v>419</v>
      </c>
      <c r="L298" s="8" t="s">
        <v>278</v>
      </c>
      <c r="M298" s="11">
        <v>6205901090</v>
      </c>
      <c r="N298" s="8" t="s">
        <v>214</v>
      </c>
      <c r="O298" s="8" t="s">
        <v>272</v>
      </c>
      <c r="P298" s="8">
        <v>10</v>
      </c>
      <c r="Q298" s="14">
        <v>58.3</v>
      </c>
      <c r="R298" s="14">
        <v>140</v>
      </c>
      <c r="S298" s="9">
        <f t="shared" si="8"/>
        <v>583</v>
      </c>
      <c r="T298" s="9">
        <f t="shared" si="9"/>
        <v>1400</v>
      </c>
    </row>
    <row r="299" spans="1:20" ht="90" customHeight="1" x14ac:dyDescent="0.25">
      <c r="A299" s="13"/>
      <c r="B299" s="7">
        <v>5059747537572</v>
      </c>
      <c r="C299" s="8" t="s">
        <v>276</v>
      </c>
      <c r="D299" s="8">
        <v>197</v>
      </c>
      <c r="E299" s="8"/>
      <c r="F299" s="8" t="s">
        <v>19</v>
      </c>
      <c r="G299" s="8" t="s">
        <v>207</v>
      </c>
      <c r="H299" s="8" t="s">
        <v>70</v>
      </c>
      <c r="I299" s="8" t="s">
        <v>277</v>
      </c>
      <c r="J299" s="8" t="s">
        <v>251</v>
      </c>
      <c r="K299" s="8" t="s">
        <v>419</v>
      </c>
      <c r="L299" s="8" t="s">
        <v>278</v>
      </c>
      <c r="M299" s="11">
        <v>6205901090</v>
      </c>
      <c r="N299" s="8" t="s">
        <v>214</v>
      </c>
      <c r="O299" s="8" t="s">
        <v>272</v>
      </c>
      <c r="P299" s="8">
        <v>17</v>
      </c>
      <c r="Q299" s="14">
        <v>58.3</v>
      </c>
      <c r="R299" s="14">
        <v>140</v>
      </c>
      <c r="S299" s="9">
        <f t="shared" si="8"/>
        <v>991.09999999999991</v>
      </c>
      <c r="T299" s="9">
        <f t="shared" si="9"/>
        <v>2380</v>
      </c>
    </row>
    <row r="300" spans="1:20" ht="90" customHeight="1" x14ac:dyDescent="0.25">
      <c r="A300" s="13"/>
      <c r="B300" s="7">
        <v>5059747537565</v>
      </c>
      <c r="C300" s="8" t="s">
        <v>276</v>
      </c>
      <c r="D300" s="8">
        <v>197</v>
      </c>
      <c r="E300" s="8"/>
      <c r="F300" s="8" t="s">
        <v>35</v>
      </c>
      <c r="G300" s="8" t="s">
        <v>207</v>
      </c>
      <c r="H300" s="8" t="s">
        <v>70</v>
      </c>
      <c r="I300" s="8" t="s">
        <v>277</v>
      </c>
      <c r="J300" s="8" t="s">
        <v>251</v>
      </c>
      <c r="K300" s="8" t="s">
        <v>419</v>
      </c>
      <c r="L300" s="8" t="s">
        <v>278</v>
      </c>
      <c r="M300" s="11">
        <v>6205901090</v>
      </c>
      <c r="N300" s="8" t="s">
        <v>214</v>
      </c>
      <c r="O300" s="8" t="s">
        <v>272</v>
      </c>
      <c r="P300" s="8">
        <v>17</v>
      </c>
      <c r="Q300" s="14">
        <v>58.3</v>
      </c>
      <c r="R300" s="14">
        <v>140</v>
      </c>
      <c r="S300" s="9">
        <f t="shared" si="8"/>
        <v>991.09999999999991</v>
      </c>
      <c r="T300" s="9">
        <f t="shared" si="9"/>
        <v>2380</v>
      </c>
    </row>
    <row r="301" spans="1:20" ht="90" customHeight="1" x14ac:dyDescent="0.25">
      <c r="A301" s="13"/>
      <c r="B301" s="7">
        <v>5059747537596</v>
      </c>
      <c r="C301" s="8" t="s">
        <v>276</v>
      </c>
      <c r="D301" s="8">
        <v>197</v>
      </c>
      <c r="E301" s="8"/>
      <c r="F301" s="8" t="s">
        <v>20</v>
      </c>
      <c r="G301" s="8" t="s">
        <v>207</v>
      </c>
      <c r="H301" s="8" t="s">
        <v>70</v>
      </c>
      <c r="I301" s="8" t="s">
        <v>277</v>
      </c>
      <c r="J301" s="8" t="s">
        <v>251</v>
      </c>
      <c r="K301" s="8" t="s">
        <v>419</v>
      </c>
      <c r="L301" s="8" t="s">
        <v>278</v>
      </c>
      <c r="M301" s="11">
        <v>6205901090</v>
      </c>
      <c r="N301" s="8" t="s">
        <v>214</v>
      </c>
      <c r="O301" s="8" t="s">
        <v>272</v>
      </c>
      <c r="P301" s="8">
        <v>17</v>
      </c>
      <c r="Q301" s="14">
        <v>58.3</v>
      </c>
      <c r="R301" s="14">
        <v>140</v>
      </c>
      <c r="S301" s="9">
        <f t="shared" si="8"/>
        <v>991.09999999999991</v>
      </c>
      <c r="T301" s="9">
        <f t="shared" si="9"/>
        <v>2380</v>
      </c>
    </row>
    <row r="302" spans="1:20" ht="90" customHeight="1" x14ac:dyDescent="0.25">
      <c r="A302" s="13"/>
      <c r="B302" s="7">
        <v>5059747537619</v>
      </c>
      <c r="C302" s="8" t="s">
        <v>276</v>
      </c>
      <c r="D302" s="8">
        <v>197</v>
      </c>
      <c r="E302" s="8"/>
      <c r="F302" s="8" t="s">
        <v>247</v>
      </c>
      <c r="G302" s="8" t="s">
        <v>207</v>
      </c>
      <c r="H302" s="8" t="s">
        <v>70</v>
      </c>
      <c r="I302" s="8" t="s">
        <v>277</v>
      </c>
      <c r="J302" s="8" t="s">
        <v>251</v>
      </c>
      <c r="K302" s="8" t="s">
        <v>419</v>
      </c>
      <c r="L302" s="8" t="s">
        <v>278</v>
      </c>
      <c r="M302" s="11">
        <v>6205901090</v>
      </c>
      <c r="N302" s="8" t="s">
        <v>214</v>
      </c>
      <c r="O302" s="8" t="s">
        <v>272</v>
      </c>
      <c r="P302" s="8">
        <v>11</v>
      </c>
      <c r="Q302" s="14">
        <v>58.3</v>
      </c>
      <c r="R302" s="14">
        <v>140</v>
      </c>
      <c r="S302" s="9">
        <f t="shared" si="8"/>
        <v>641.29999999999995</v>
      </c>
      <c r="T302" s="9">
        <f t="shared" si="9"/>
        <v>1540</v>
      </c>
    </row>
    <row r="303" spans="1:20" ht="90" customHeight="1" x14ac:dyDescent="0.25">
      <c r="A303" s="13"/>
      <c r="B303" s="7">
        <v>5059747537558</v>
      </c>
      <c r="C303" s="8" t="s">
        <v>276</v>
      </c>
      <c r="D303" s="8">
        <v>197</v>
      </c>
      <c r="E303" s="8"/>
      <c r="F303" s="8" t="s">
        <v>248</v>
      </c>
      <c r="G303" s="8" t="s">
        <v>207</v>
      </c>
      <c r="H303" s="8" t="s">
        <v>70</v>
      </c>
      <c r="I303" s="8" t="s">
        <v>277</v>
      </c>
      <c r="J303" s="8" t="s">
        <v>251</v>
      </c>
      <c r="K303" s="8" t="s">
        <v>419</v>
      </c>
      <c r="L303" s="8" t="s">
        <v>278</v>
      </c>
      <c r="M303" s="11">
        <v>6205901090</v>
      </c>
      <c r="N303" s="8" t="s">
        <v>214</v>
      </c>
      <c r="O303" s="8" t="s">
        <v>272</v>
      </c>
      <c r="P303" s="8">
        <v>4</v>
      </c>
      <c r="Q303" s="14">
        <v>58.3</v>
      </c>
      <c r="R303" s="14">
        <v>140</v>
      </c>
      <c r="S303" s="9">
        <f t="shared" si="8"/>
        <v>233.2</v>
      </c>
      <c r="T303" s="9">
        <f t="shared" si="9"/>
        <v>560</v>
      </c>
    </row>
    <row r="304" spans="1:20" ht="90" customHeight="1" x14ac:dyDescent="0.25">
      <c r="A304" s="13"/>
      <c r="B304" s="7">
        <v>5059747537657</v>
      </c>
      <c r="C304" s="8" t="s">
        <v>276</v>
      </c>
      <c r="D304" s="8">
        <v>513</v>
      </c>
      <c r="E304" s="8"/>
      <c r="F304" s="8" t="s">
        <v>11</v>
      </c>
      <c r="G304" s="8" t="s">
        <v>207</v>
      </c>
      <c r="H304" s="8" t="s">
        <v>70</v>
      </c>
      <c r="I304" s="8" t="s">
        <v>277</v>
      </c>
      <c r="J304" s="8" t="s">
        <v>73</v>
      </c>
      <c r="K304" s="8" t="s">
        <v>419</v>
      </c>
      <c r="L304" s="8" t="s">
        <v>278</v>
      </c>
      <c r="M304" s="11">
        <v>6205901090</v>
      </c>
      <c r="N304" s="8" t="s">
        <v>214</v>
      </c>
      <c r="O304" s="8" t="s">
        <v>272</v>
      </c>
      <c r="P304" s="8">
        <v>7</v>
      </c>
      <c r="Q304" s="14">
        <v>58.3</v>
      </c>
      <c r="R304" s="14">
        <v>140</v>
      </c>
      <c r="S304" s="9">
        <f t="shared" si="8"/>
        <v>408.09999999999997</v>
      </c>
      <c r="T304" s="9">
        <f t="shared" si="9"/>
        <v>980</v>
      </c>
    </row>
    <row r="305" spans="1:20" ht="90" customHeight="1" x14ac:dyDescent="0.25">
      <c r="A305" s="13"/>
      <c r="B305" s="7">
        <v>5059747537633</v>
      </c>
      <c r="C305" s="8" t="s">
        <v>276</v>
      </c>
      <c r="D305" s="8">
        <v>513</v>
      </c>
      <c r="E305" s="8"/>
      <c r="F305" s="8" t="s">
        <v>35</v>
      </c>
      <c r="G305" s="8" t="s">
        <v>207</v>
      </c>
      <c r="H305" s="8" t="s">
        <v>70</v>
      </c>
      <c r="I305" s="8" t="s">
        <v>277</v>
      </c>
      <c r="J305" s="8" t="s">
        <v>73</v>
      </c>
      <c r="K305" s="8" t="s">
        <v>419</v>
      </c>
      <c r="L305" s="8" t="s">
        <v>278</v>
      </c>
      <c r="M305" s="11">
        <v>6205901090</v>
      </c>
      <c r="N305" s="8" t="s">
        <v>214</v>
      </c>
      <c r="O305" s="8" t="s">
        <v>272</v>
      </c>
      <c r="P305" s="8">
        <v>4</v>
      </c>
      <c r="Q305" s="14">
        <v>58.3</v>
      </c>
      <c r="R305" s="14">
        <v>140</v>
      </c>
      <c r="S305" s="9">
        <f t="shared" si="8"/>
        <v>233.2</v>
      </c>
      <c r="T305" s="9">
        <f t="shared" si="9"/>
        <v>560</v>
      </c>
    </row>
    <row r="306" spans="1:20" ht="90" customHeight="1" x14ac:dyDescent="0.25">
      <c r="A306" s="13"/>
      <c r="B306" s="7">
        <v>5059747537664</v>
      </c>
      <c r="C306" s="8" t="s">
        <v>276</v>
      </c>
      <c r="D306" s="8">
        <v>513</v>
      </c>
      <c r="E306" s="8"/>
      <c r="F306" s="8" t="s">
        <v>20</v>
      </c>
      <c r="G306" s="8" t="s">
        <v>207</v>
      </c>
      <c r="H306" s="8" t="s">
        <v>70</v>
      </c>
      <c r="I306" s="8" t="s">
        <v>277</v>
      </c>
      <c r="J306" s="8" t="s">
        <v>73</v>
      </c>
      <c r="K306" s="8" t="s">
        <v>419</v>
      </c>
      <c r="L306" s="8" t="s">
        <v>278</v>
      </c>
      <c r="M306" s="11">
        <v>6205901090</v>
      </c>
      <c r="N306" s="8" t="s">
        <v>214</v>
      </c>
      <c r="O306" s="8" t="s">
        <v>272</v>
      </c>
      <c r="P306" s="8">
        <v>8</v>
      </c>
      <c r="Q306" s="14">
        <v>58.3</v>
      </c>
      <c r="R306" s="14">
        <v>140</v>
      </c>
      <c r="S306" s="9">
        <f t="shared" si="8"/>
        <v>466.4</v>
      </c>
      <c r="T306" s="9">
        <f t="shared" si="9"/>
        <v>1120</v>
      </c>
    </row>
    <row r="307" spans="1:20" ht="90" customHeight="1" x14ac:dyDescent="0.25">
      <c r="A307" s="13"/>
      <c r="B307" s="7">
        <v>5059747537626</v>
      </c>
      <c r="C307" s="8" t="s">
        <v>276</v>
      </c>
      <c r="D307" s="8">
        <v>513</v>
      </c>
      <c r="E307" s="8"/>
      <c r="F307" s="8" t="s">
        <v>248</v>
      </c>
      <c r="G307" s="8" t="s">
        <v>207</v>
      </c>
      <c r="H307" s="8" t="s">
        <v>70</v>
      </c>
      <c r="I307" s="8" t="s">
        <v>277</v>
      </c>
      <c r="J307" s="8" t="s">
        <v>73</v>
      </c>
      <c r="K307" s="8" t="s">
        <v>419</v>
      </c>
      <c r="L307" s="8" t="s">
        <v>278</v>
      </c>
      <c r="M307" s="11">
        <v>6205901090</v>
      </c>
      <c r="N307" s="8" t="s">
        <v>214</v>
      </c>
      <c r="O307" s="8" t="s">
        <v>272</v>
      </c>
      <c r="P307" s="8">
        <v>1</v>
      </c>
      <c r="Q307" s="14">
        <v>58.3</v>
      </c>
      <c r="R307" s="14">
        <v>140</v>
      </c>
      <c r="S307" s="9">
        <f t="shared" si="8"/>
        <v>58.3</v>
      </c>
      <c r="T307" s="9">
        <f t="shared" si="9"/>
        <v>140</v>
      </c>
    </row>
    <row r="308" spans="1:20" ht="90" customHeight="1" x14ac:dyDescent="0.25">
      <c r="A308" s="8"/>
      <c r="B308" s="7">
        <v>5059747537718</v>
      </c>
      <c r="C308" s="8" t="s">
        <v>276</v>
      </c>
      <c r="D308" s="8">
        <v>514</v>
      </c>
      <c r="E308" s="8"/>
      <c r="F308" s="8" t="s">
        <v>19</v>
      </c>
      <c r="G308" s="8" t="s">
        <v>207</v>
      </c>
      <c r="H308" s="8" t="s">
        <v>70</v>
      </c>
      <c r="I308" s="8" t="s">
        <v>277</v>
      </c>
      <c r="J308" s="8" t="s">
        <v>252</v>
      </c>
      <c r="K308" s="8" t="s">
        <v>419</v>
      </c>
      <c r="L308" s="8" t="s">
        <v>278</v>
      </c>
      <c r="M308" s="11">
        <v>6205901090</v>
      </c>
      <c r="N308" s="8" t="s">
        <v>214</v>
      </c>
      <c r="O308" s="8" t="s">
        <v>272</v>
      </c>
      <c r="P308" s="8">
        <v>14</v>
      </c>
      <c r="Q308" s="14">
        <v>58.3</v>
      </c>
      <c r="R308" s="14">
        <v>140</v>
      </c>
      <c r="S308" s="9">
        <f t="shared" si="8"/>
        <v>816.19999999999993</v>
      </c>
      <c r="T308" s="9">
        <f t="shared" si="9"/>
        <v>1960</v>
      </c>
    </row>
    <row r="309" spans="1:20" ht="90" customHeight="1" x14ac:dyDescent="0.25">
      <c r="A309" s="8"/>
      <c r="B309" s="7">
        <v>5059747537701</v>
      </c>
      <c r="C309" s="8" t="s">
        <v>276</v>
      </c>
      <c r="D309" s="8">
        <v>514</v>
      </c>
      <c r="E309" s="8"/>
      <c r="F309" s="8" t="s">
        <v>35</v>
      </c>
      <c r="G309" s="8" t="s">
        <v>207</v>
      </c>
      <c r="H309" s="8" t="s">
        <v>70</v>
      </c>
      <c r="I309" s="8" t="s">
        <v>277</v>
      </c>
      <c r="J309" s="8" t="s">
        <v>252</v>
      </c>
      <c r="K309" s="8" t="s">
        <v>419</v>
      </c>
      <c r="L309" s="8" t="s">
        <v>278</v>
      </c>
      <c r="M309" s="11">
        <v>6205901090</v>
      </c>
      <c r="N309" s="8" t="s">
        <v>214</v>
      </c>
      <c r="O309" s="8" t="s">
        <v>272</v>
      </c>
      <c r="P309" s="8">
        <v>15</v>
      </c>
      <c r="Q309" s="14">
        <v>58.3</v>
      </c>
      <c r="R309" s="14">
        <v>140</v>
      </c>
      <c r="S309" s="9">
        <f t="shared" si="8"/>
        <v>874.5</v>
      </c>
      <c r="T309" s="9">
        <f t="shared" si="9"/>
        <v>2100</v>
      </c>
    </row>
    <row r="310" spans="1:20" ht="90" customHeight="1" x14ac:dyDescent="0.25">
      <c r="A310" s="8"/>
      <c r="B310" s="7">
        <v>5059747537695</v>
      </c>
      <c r="C310" s="8" t="s">
        <v>276</v>
      </c>
      <c r="D310" s="8">
        <v>514</v>
      </c>
      <c r="E310" s="8"/>
      <c r="F310" s="8" t="s">
        <v>248</v>
      </c>
      <c r="G310" s="8" t="s">
        <v>207</v>
      </c>
      <c r="H310" s="8" t="s">
        <v>70</v>
      </c>
      <c r="I310" s="8" t="s">
        <v>277</v>
      </c>
      <c r="J310" s="8" t="s">
        <v>252</v>
      </c>
      <c r="K310" s="8" t="s">
        <v>419</v>
      </c>
      <c r="L310" s="8" t="s">
        <v>278</v>
      </c>
      <c r="M310" s="11">
        <v>6205901090</v>
      </c>
      <c r="N310" s="8" t="s">
        <v>214</v>
      </c>
      <c r="O310" s="8" t="s">
        <v>272</v>
      </c>
      <c r="P310" s="8">
        <v>4</v>
      </c>
      <c r="Q310" s="14">
        <v>58.3</v>
      </c>
      <c r="R310" s="14">
        <v>140</v>
      </c>
      <c r="S310" s="9">
        <f t="shared" si="8"/>
        <v>233.2</v>
      </c>
      <c r="T310" s="9">
        <f t="shared" si="9"/>
        <v>560</v>
      </c>
    </row>
    <row r="311" spans="1:20" ht="90" customHeight="1" x14ac:dyDescent="0.25">
      <c r="A311" s="13"/>
      <c r="B311" s="7">
        <v>5059747537787</v>
      </c>
      <c r="C311" s="8" t="s">
        <v>276</v>
      </c>
      <c r="D311" s="8">
        <v>551</v>
      </c>
      <c r="E311" s="8"/>
      <c r="F311" s="8" t="s">
        <v>19</v>
      </c>
      <c r="G311" s="8" t="s">
        <v>207</v>
      </c>
      <c r="H311" s="8" t="s">
        <v>70</v>
      </c>
      <c r="I311" s="8" t="s">
        <v>277</v>
      </c>
      <c r="J311" s="8" t="s">
        <v>23</v>
      </c>
      <c r="K311" s="8" t="s">
        <v>419</v>
      </c>
      <c r="L311" s="8" t="s">
        <v>278</v>
      </c>
      <c r="M311" s="11">
        <v>6205901090</v>
      </c>
      <c r="N311" s="8" t="s">
        <v>214</v>
      </c>
      <c r="O311" s="8" t="s">
        <v>272</v>
      </c>
      <c r="P311" s="8">
        <v>15</v>
      </c>
      <c r="Q311" s="14">
        <v>58.3</v>
      </c>
      <c r="R311" s="14">
        <v>140</v>
      </c>
      <c r="S311" s="9">
        <f t="shared" si="8"/>
        <v>874.5</v>
      </c>
      <c r="T311" s="9">
        <f t="shared" si="9"/>
        <v>2100</v>
      </c>
    </row>
    <row r="312" spans="1:20" ht="90" customHeight="1" x14ac:dyDescent="0.25">
      <c r="A312" s="13"/>
      <c r="B312" s="7">
        <v>5059747537770</v>
      </c>
      <c r="C312" s="8" t="s">
        <v>276</v>
      </c>
      <c r="D312" s="8">
        <v>551</v>
      </c>
      <c r="E312" s="8"/>
      <c r="F312" s="8" t="s">
        <v>35</v>
      </c>
      <c r="G312" s="8" t="s">
        <v>207</v>
      </c>
      <c r="H312" s="8" t="s">
        <v>70</v>
      </c>
      <c r="I312" s="8" t="s">
        <v>277</v>
      </c>
      <c r="J312" s="8" t="s">
        <v>23</v>
      </c>
      <c r="K312" s="8" t="s">
        <v>419</v>
      </c>
      <c r="L312" s="8" t="s">
        <v>278</v>
      </c>
      <c r="M312" s="11">
        <v>6205901090</v>
      </c>
      <c r="N312" s="8" t="s">
        <v>214</v>
      </c>
      <c r="O312" s="8" t="s">
        <v>272</v>
      </c>
      <c r="P312" s="8">
        <v>12</v>
      </c>
      <c r="Q312" s="14">
        <v>58.3</v>
      </c>
      <c r="R312" s="14">
        <v>140</v>
      </c>
      <c r="S312" s="9">
        <f t="shared" si="8"/>
        <v>699.59999999999991</v>
      </c>
      <c r="T312" s="9">
        <f t="shared" si="9"/>
        <v>1680</v>
      </c>
    </row>
    <row r="313" spans="1:20" ht="90" customHeight="1" x14ac:dyDescent="0.25">
      <c r="A313" s="13"/>
      <c r="B313" s="7">
        <v>5059747537800</v>
      </c>
      <c r="C313" s="8" t="s">
        <v>276</v>
      </c>
      <c r="D313" s="8">
        <v>551</v>
      </c>
      <c r="E313" s="8"/>
      <c r="F313" s="8" t="s">
        <v>20</v>
      </c>
      <c r="G313" s="8" t="s">
        <v>207</v>
      </c>
      <c r="H313" s="8" t="s">
        <v>70</v>
      </c>
      <c r="I313" s="8" t="s">
        <v>277</v>
      </c>
      <c r="J313" s="8" t="s">
        <v>23</v>
      </c>
      <c r="K313" s="8" t="s">
        <v>419</v>
      </c>
      <c r="L313" s="8" t="s">
        <v>278</v>
      </c>
      <c r="M313" s="11">
        <v>6205901090</v>
      </c>
      <c r="N313" s="8" t="s">
        <v>214</v>
      </c>
      <c r="O313" s="8" t="s">
        <v>272</v>
      </c>
      <c r="P313" s="8">
        <v>17</v>
      </c>
      <c r="Q313" s="14">
        <v>58.3</v>
      </c>
      <c r="R313" s="14">
        <v>140</v>
      </c>
      <c r="S313" s="9">
        <f t="shared" si="8"/>
        <v>991.09999999999991</v>
      </c>
      <c r="T313" s="9">
        <f t="shared" si="9"/>
        <v>2380</v>
      </c>
    </row>
    <row r="314" spans="1:20" ht="90" customHeight="1" x14ac:dyDescent="0.25">
      <c r="A314" s="13"/>
      <c r="B314" s="7">
        <v>5059747537763</v>
      </c>
      <c r="C314" s="8" t="s">
        <v>276</v>
      </c>
      <c r="D314" s="8">
        <v>551</v>
      </c>
      <c r="E314" s="8"/>
      <c r="F314" s="8" t="s">
        <v>248</v>
      </c>
      <c r="G314" s="8" t="s">
        <v>207</v>
      </c>
      <c r="H314" s="8" t="s">
        <v>70</v>
      </c>
      <c r="I314" s="8" t="s">
        <v>277</v>
      </c>
      <c r="J314" s="8" t="s">
        <v>23</v>
      </c>
      <c r="K314" s="8" t="s">
        <v>419</v>
      </c>
      <c r="L314" s="8" t="s">
        <v>278</v>
      </c>
      <c r="M314" s="11">
        <v>6205901090</v>
      </c>
      <c r="N314" s="8" t="s">
        <v>214</v>
      </c>
      <c r="O314" s="8" t="s">
        <v>272</v>
      </c>
      <c r="P314" s="8">
        <v>4</v>
      </c>
      <c r="Q314" s="14">
        <v>58.3</v>
      </c>
      <c r="R314" s="14">
        <v>140</v>
      </c>
      <c r="S314" s="9">
        <f t="shared" si="8"/>
        <v>233.2</v>
      </c>
      <c r="T314" s="9">
        <f t="shared" si="9"/>
        <v>560</v>
      </c>
    </row>
    <row r="315" spans="1:20" ht="90" customHeight="1" x14ac:dyDescent="0.25">
      <c r="A315" s="13"/>
      <c r="B315" s="7">
        <v>5059747537855</v>
      </c>
      <c r="C315" s="8" t="s">
        <v>276</v>
      </c>
      <c r="D315" s="8">
        <v>595</v>
      </c>
      <c r="E315" s="8"/>
      <c r="F315" s="8" t="s">
        <v>19</v>
      </c>
      <c r="G315" s="8" t="s">
        <v>207</v>
      </c>
      <c r="H315" s="8" t="s">
        <v>70</v>
      </c>
      <c r="I315" s="8" t="s">
        <v>277</v>
      </c>
      <c r="J315" s="8" t="s">
        <v>12</v>
      </c>
      <c r="K315" s="8" t="s">
        <v>419</v>
      </c>
      <c r="L315" s="8" t="s">
        <v>278</v>
      </c>
      <c r="M315" s="11">
        <v>6205901090</v>
      </c>
      <c r="N315" s="8" t="s">
        <v>214</v>
      </c>
      <c r="O315" s="8" t="s">
        <v>272</v>
      </c>
      <c r="P315" s="8">
        <v>13</v>
      </c>
      <c r="Q315" s="14">
        <v>58.3</v>
      </c>
      <c r="R315" s="14">
        <v>140</v>
      </c>
      <c r="S315" s="9">
        <f t="shared" si="8"/>
        <v>757.9</v>
      </c>
      <c r="T315" s="9">
        <f t="shared" si="9"/>
        <v>1820</v>
      </c>
    </row>
    <row r="316" spans="1:20" ht="90" customHeight="1" x14ac:dyDescent="0.25">
      <c r="A316" s="13"/>
      <c r="B316" s="7">
        <v>5059747537848</v>
      </c>
      <c r="C316" s="8" t="s">
        <v>276</v>
      </c>
      <c r="D316" s="8">
        <v>595</v>
      </c>
      <c r="E316" s="8"/>
      <c r="F316" s="8" t="s">
        <v>35</v>
      </c>
      <c r="G316" s="8" t="s">
        <v>207</v>
      </c>
      <c r="H316" s="8" t="s">
        <v>70</v>
      </c>
      <c r="I316" s="8" t="s">
        <v>277</v>
      </c>
      <c r="J316" s="8" t="s">
        <v>12</v>
      </c>
      <c r="K316" s="8" t="s">
        <v>419</v>
      </c>
      <c r="L316" s="8" t="s">
        <v>278</v>
      </c>
      <c r="M316" s="11">
        <v>6205901090</v>
      </c>
      <c r="N316" s="8" t="s">
        <v>214</v>
      </c>
      <c r="O316" s="8" t="s">
        <v>272</v>
      </c>
      <c r="P316" s="8">
        <v>7</v>
      </c>
      <c r="Q316" s="14">
        <v>58.3</v>
      </c>
      <c r="R316" s="14">
        <v>140</v>
      </c>
      <c r="S316" s="9">
        <f t="shared" si="8"/>
        <v>408.09999999999997</v>
      </c>
      <c r="T316" s="9">
        <f t="shared" si="9"/>
        <v>980</v>
      </c>
    </row>
    <row r="317" spans="1:20" ht="90" customHeight="1" x14ac:dyDescent="0.25">
      <c r="A317" s="13"/>
      <c r="B317" s="7">
        <v>5059747537879</v>
      </c>
      <c r="C317" s="8" t="s">
        <v>276</v>
      </c>
      <c r="D317" s="8">
        <v>595</v>
      </c>
      <c r="E317" s="8"/>
      <c r="F317" s="8" t="s">
        <v>20</v>
      </c>
      <c r="G317" s="8" t="s">
        <v>207</v>
      </c>
      <c r="H317" s="8" t="s">
        <v>70</v>
      </c>
      <c r="I317" s="8" t="s">
        <v>277</v>
      </c>
      <c r="J317" s="8" t="s">
        <v>12</v>
      </c>
      <c r="K317" s="8" t="s">
        <v>419</v>
      </c>
      <c r="L317" s="8" t="s">
        <v>278</v>
      </c>
      <c r="M317" s="11">
        <v>6205901090</v>
      </c>
      <c r="N317" s="8" t="s">
        <v>214</v>
      </c>
      <c r="O317" s="8" t="s">
        <v>272</v>
      </c>
      <c r="P317" s="8">
        <v>18</v>
      </c>
      <c r="Q317" s="14">
        <v>58.3</v>
      </c>
      <c r="R317" s="14">
        <v>140</v>
      </c>
      <c r="S317" s="9">
        <f t="shared" si="8"/>
        <v>1049.3999999999999</v>
      </c>
      <c r="T317" s="9">
        <f t="shared" si="9"/>
        <v>2520</v>
      </c>
    </row>
    <row r="318" spans="1:20" ht="90" customHeight="1" x14ac:dyDescent="0.25">
      <c r="A318" s="13"/>
      <c r="B318" s="7">
        <v>5059747620199</v>
      </c>
      <c r="C318" s="8" t="s">
        <v>276</v>
      </c>
      <c r="D318" s="8" t="s">
        <v>103</v>
      </c>
      <c r="E318" s="8"/>
      <c r="F318" s="8" t="s">
        <v>19</v>
      </c>
      <c r="G318" s="8" t="s">
        <v>207</v>
      </c>
      <c r="H318" s="8" t="s">
        <v>70</v>
      </c>
      <c r="I318" s="8" t="s">
        <v>277</v>
      </c>
      <c r="J318" s="8" t="s">
        <v>104</v>
      </c>
      <c r="K318" s="8" t="s">
        <v>419</v>
      </c>
      <c r="L318" s="8" t="s">
        <v>278</v>
      </c>
      <c r="M318" s="11">
        <v>6205901090</v>
      </c>
      <c r="N318" s="8" t="s">
        <v>214</v>
      </c>
      <c r="O318" s="8" t="s">
        <v>272</v>
      </c>
      <c r="P318" s="8">
        <v>11</v>
      </c>
      <c r="Q318" s="14">
        <v>58.3</v>
      </c>
      <c r="R318" s="14">
        <v>140</v>
      </c>
      <c r="S318" s="9">
        <f t="shared" si="8"/>
        <v>641.29999999999995</v>
      </c>
      <c r="T318" s="9">
        <f t="shared" si="9"/>
        <v>1540</v>
      </c>
    </row>
    <row r="319" spans="1:20" ht="90" customHeight="1" x14ac:dyDescent="0.25">
      <c r="A319" s="13"/>
      <c r="B319" s="7">
        <v>5059747620182</v>
      </c>
      <c r="C319" s="8" t="s">
        <v>276</v>
      </c>
      <c r="D319" s="8" t="s">
        <v>103</v>
      </c>
      <c r="E319" s="8"/>
      <c r="F319" s="8" t="s">
        <v>35</v>
      </c>
      <c r="G319" s="8" t="s">
        <v>207</v>
      </c>
      <c r="H319" s="8" t="s">
        <v>70</v>
      </c>
      <c r="I319" s="8" t="s">
        <v>277</v>
      </c>
      <c r="J319" s="8" t="s">
        <v>104</v>
      </c>
      <c r="K319" s="8" t="s">
        <v>419</v>
      </c>
      <c r="L319" s="8" t="s">
        <v>278</v>
      </c>
      <c r="M319" s="11">
        <v>6205901090</v>
      </c>
      <c r="N319" s="8" t="s">
        <v>214</v>
      </c>
      <c r="O319" s="8" t="s">
        <v>272</v>
      </c>
      <c r="P319" s="8">
        <v>9</v>
      </c>
      <c r="Q319" s="14">
        <v>58.3</v>
      </c>
      <c r="R319" s="14">
        <v>140</v>
      </c>
      <c r="S319" s="9">
        <f t="shared" si="8"/>
        <v>524.69999999999993</v>
      </c>
      <c r="T319" s="9">
        <f t="shared" si="9"/>
        <v>1260</v>
      </c>
    </row>
    <row r="320" spans="1:20" ht="90" customHeight="1" x14ac:dyDescent="0.25">
      <c r="A320" s="13"/>
      <c r="B320" s="7">
        <v>5059747620175</v>
      </c>
      <c r="C320" s="8" t="s">
        <v>276</v>
      </c>
      <c r="D320" s="8" t="s">
        <v>103</v>
      </c>
      <c r="E320" s="8"/>
      <c r="F320" s="8" t="s">
        <v>248</v>
      </c>
      <c r="G320" s="8" t="s">
        <v>207</v>
      </c>
      <c r="H320" s="8" t="s">
        <v>70</v>
      </c>
      <c r="I320" s="8" t="s">
        <v>277</v>
      </c>
      <c r="J320" s="8" t="s">
        <v>104</v>
      </c>
      <c r="K320" s="8" t="s">
        <v>419</v>
      </c>
      <c r="L320" s="8" t="s">
        <v>278</v>
      </c>
      <c r="M320" s="11">
        <v>6205901090</v>
      </c>
      <c r="N320" s="8" t="s">
        <v>214</v>
      </c>
      <c r="O320" s="8" t="s">
        <v>272</v>
      </c>
      <c r="P320" s="8">
        <v>4</v>
      </c>
      <c r="Q320" s="14">
        <v>58.3</v>
      </c>
      <c r="R320" s="14">
        <v>140</v>
      </c>
      <c r="S320" s="9">
        <f t="shared" si="8"/>
        <v>233.2</v>
      </c>
      <c r="T320" s="9">
        <f t="shared" si="9"/>
        <v>560</v>
      </c>
    </row>
    <row r="321" spans="1:20" ht="90" customHeight="1" x14ac:dyDescent="0.25">
      <c r="A321" s="13"/>
      <c r="B321" s="7">
        <v>5059747537923</v>
      </c>
      <c r="C321" s="8" t="s">
        <v>276</v>
      </c>
      <c r="D321" s="8">
        <v>621</v>
      </c>
      <c r="E321" s="8"/>
      <c r="F321" s="8" t="s">
        <v>19</v>
      </c>
      <c r="G321" s="8" t="s">
        <v>207</v>
      </c>
      <c r="H321" s="8" t="s">
        <v>70</v>
      </c>
      <c r="I321" s="8" t="s">
        <v>277</v>
      </c>
      <c r="J321" s="8" t="s">
        <v>213</v>
      </c>
      <c r="K321" s="8" t="s">
        <v>419</v>
      </c>
      <c r="L321" s="8" t="s">
        <v>278</v>
      </c>
      <c r="M321" s="11">
        <v>6205901090</v>
      </c>
      <c r="N321" s="8" t="s">
        <v>214</v>
      </c>
      <c r="O321" s="8" t="s">
        <v>272</v>
      </c>
      <c r="P321" s="8">
        <v>13</v>
      </c>
      <c r="Q321" s="14">
        <v>58.3</v>
      </c>
      <c r="R321" s="14">
        <v>140</v>
      </c>
      <c r="S321" s="9">
        <f t="shared" si="8"/>
        <v>757.9</v>
      </c>
      <c r="T321" s="9">
        <f t="shared" si="9"/>
        <v>1820</v>
      </c>
    </row>
    <row r="322" spans="1:20" ht="90" customHeight="1" x14ac:dyDescent="0.25">
      <c r="A322" s="13"/>
      <c r="B322" s="7">
        <v>5059747537916</v>
      </c>
      <c r="C322" s="8" t="s">
        <v>276</v>
      </c>
      <c r="D322" s="8">
        <v>621</v>
      </c>
      <c r="E322" s="8"/>
      <c r="F322" s="8" t="s">
        <v>35</v>
      </c>
      <c r="G322" s="8" t="s">
        <v>207</v>
      </c>
      <c r="H322" s="8" t="s">
        <v>70</v>
      </c>
      <c r="I322" s="8" t="s">
        <v>277</v>
      </c>
      <c r="J322" s="8" t="s">
        <v>213</v>
      </c>
      <c r="K322" s="8" t="s">
        <v>419</v>
      </c>
      <c r="L322" s="8" t="s">
        <v>278</v>
      </c>
      <c r="M322" s="11">
        <v>6205901090</v>
      </c>
      <c r="N322" s="8" t="s">
        <v>214</v>
      </c>
      <c r="O322" s="8" t="s">
        <v>272</v>
      </c>
      <c r="P322" s="8">
        <v>9</v>
      </c>
      <c r="Q322" s="14">
        <v>58.3</v>
      </c>
      <c r="R322" s="14">
        <v>140</v>
      </c>
      <c r="S322" s="9">
        <f t="shared" si="8"/>
        <v>524.69999999999993</v>
      </c>
      <c r="T322" s="9">
        <f t="shared" si="9"/>
        <v>1260</v>
      </c>
    </row>
    <row r="323" spans="1:20" ht="90" customHeight="1" x14ac:dyDescent="0.25">
      <c r="A323" s="13"/>
      <c r="B323" s="7">
        <v>5059747537909</v>
      </c>
      <c r="C323" s="8" t="s">
        <v>276</v>
      </c>
      <c r="D323" s="8">
        <v>621</v>
      </c>
      <c r="E323" s="8"/>
      <c r="F323" s="8" t="s">
        <v>248</v>
      </c>
      <c r="G323" s="8" t="s">
        <v>207</v>
      </c>
      <c r="H323" s="8" t="s">
        <v>70</v>
      </c>
      <c r="I323" s="8" t="s">
        <v>277</v>
      </c>
      <c r="J323" s="8" t="s">
        <v>213</v>
      </c>
      <c r="K323" s="8" t="s">
        <v>419</v>
      </c>
      <c r="L323" s="8" t="s">
        <v>278</v>
      </c>
      <c r="M323" s="11">
        <v>6205901090</v>
      </c>
      <c r="N323" s="8" t="s">
        <v>214</v>
      </c>
      <c r="O323" s="8" t="s">
        <v>272</v>
      </c>
      <c r="P323" s="8">
        <v>3</v>
      </c>
      <c r="Q323" s="14">
        <v>58.3</v>
      </c>
      <c r="R323" s="14">
        <v>140</v>
      </c>
      <c r="S323" s="9">
        <f t="shared" ref="S323:S386" si="10">Q323*P323</f>
        <v>174.89999999999998</v>
      </c>
      <c r="T323" s="9">
        <f t="shared" ref="T323:T386" si="11">R323*P323</f>
        <v>420</v>
      </c>
    </row>
    <row r="324" spans="1:20" ht="90" customHeight="1" x14ac:dyDescent="0.25">
      <c r="A324" s="13"/>
      <c r="B324" s="7">
        <v>5059747538135</v>
      </c>
      <c r="C324" s="8" t="s">
        <v>276</v>
      </c>
      <c r="D324" s="8">
        <v>800</v>
      </c>
      <c r="E324" s="8"/>
      <c r="F324" s="8" t="s">
        <v>19</v>
      </c>
      <c r="G324" s="8" t="s">
        <v>207</v>
      </c>
      <c r="H324" s="8" t="s">
        <v>70</v>
      </c>
      <c r="I324" s="8" t="s">
        <v>277</v>
      </c>
      <c r="J324" s="8" t="s">
        <v>62</v>
      </c>
      <c r="K324" s="8" t="s">
        <v>419</v>
      </c>
      <c r="L324" s="8" t="s">
        <v>278</v>
      </c>
      <c r="M324" s="11">
        <v>6205901090</v>
      </c>
      <c r="N324" s="8" t="s">
        <v>214</v>
      </c>
      <c r="O324" s="8" t="s">
        <v>272</v>
      </c>
      <c r="P324" s="8">
        <v>15</v>
      </c>
      <c r="Q324" s="14">
        <v>58.3</v>
      </c>
      <c r="R324" s="14">
        <v>140</v>
      </c>
      <c r="S324" s="9">
        <f t="shared" si="10"/>
        <v>874.5</v>
      </c>
      <c r="T324" s="9">
        <f t="shared" si="11"/>
        <v>2100</v>
      </c>
    </row>
    <row r="325" spans="1:20" ht="90" customHeight="1" x14ac:dyDescent="0.25">
      <c r="A325" s="13"/>
      <c r="B325" s="7">
        <v>5059747538128</v>
      </c>
      <c r="C325" s="8" t="s">
        <v>276</v>
      </c>
      <c r="D325" s="8">
        <v>800</v>
      </c>
      <c r="E325" s="8"/>
      <c r="F325" s="8" t="s">
        <v>35</v>
      </c>
      <c r="G325" s="8" t="s">
        <v>207</v>
      </c>
      <c r="H325" s="8" t="s">
        <v>70</v>
      </c>
      <c r="I325" s="8" t="s">
        <v>277</v>
      </c>
      <c r="J325" s="8" t="s">
        <v>62</v>
      </c>
      <c r="K325" s="8" t="s">
        <v>419</v>
      </c>
      <c r="L325" s="8" t="s">
        <v>278</v>
      </c>
      <c r="M325" s="11">
        <v>6205901090</v>
      </c>
      <c r="N325" s="8" t="s">
        <v>214</v>
      </c>
      <c r="O325" s="8" t="s">
        <v>272</v>
      </c>
      <c r="P325" s="8">
        <v>13</v>
      </c>
      <c r="Q325" s="14">
        <v>58.3</v>
      </c>
      <c r="R325" s="14">
        <v>140</v>
      </c>
      <c r="S325" s="9">
        <f t="shared" si="10"/>
        <v>757.9</v>
      </c>
      <c r="T325" s="9">
        <f t="shared" si="11"/>
        <v>1820</v>
      </c>
    </row>
    <row r="326" spans="1:20" ht="90" customHeight="1" x14ac:dyDescent="0.25">
      <c r="A326" s="13"/>
      <c r="B326" s="7">
        <v>5059747538111</v>
      </c>
      <c r="C326" s="8" t="s">
        <v>276</v>
      </c>
      <c r="D326" s="8">
        <v>800</v>
      </c>
      <c r="E326" s="8"/>
      <c r="F326" s="8" t="s">
        <v>248</v>
      </c>
      <c r="G326" s="8" t="s">
        <v>207</v>
      </c>
      <c r="H326" s="8" t="s">
        <v>70</v>
      </c>
      <c r="I326" s="8" t="s">
        <v>277</v>
      </c>
      <c r="J326" s="8" t="s">
        <v>62</v>
      </c>
      <c r="K326" s="8" t="s">
        <v>419</v>
      </c>
      <c r="L326" s="8" t="s">
        <v>278</v>
      </c>
      <c r="M326" s="11">
        <v>6205901090</v>
      </c>
      <c r="N326" s="8" t="s">
        <v>214</v>
      </c>
      <c r="O326" s="8" t="s">
        <v>272</v>
      </c>
      <c r="P326" s="8">
        <v>5</v>
      </c>
      <c r="Q326" s="14">
        <v>58.3</v>
      </c>
      <c r="R326" s="14">
        <v>140</v>
      </c>
      <c r="S326" s="9">
        <f t="shared" si="10"/>
        <v>291.5</v>
      </c>
      <c r="T326" s="9">
        <f t="shared" si="11"/>
        <v>700</v>
      </c>
    </row>
    <row r="327" spans="1:20" ht="90" customHeight="1" x14ac:dyDescent="0.25">
      <c r="A327" s="13"/>
      <c r="B327" s="7">
        <v>5059747544211</v>
      </c>
      <c r="C327" s="8" t="s">
        <v>279</v>
      </c>
      <c r="D327" s="8">
        <v>43</v>
      </c>
      <c r="E327" s="8"/>
      <c r="F327" s="8" t="s">
        <v>19</v>
      </c>
      <c r="G327" s="8" t="s">
        <v>207</v>
      </c>
      <c r="H327" s="8" t="s">
        <v>70</v>
      </c>
      <c r="I327" s="8" t="s">
        <v>280</v>
      </c>
      <c r="J327" s="8" t="s">
        <v>281</v>
      </c>
      <c r="K327" s="8" t="s">
        <v>419</v>
      </c>
      <c r="L327" s="8" t="s">
        <v>278</v>
      </c>
      <c r="M327" s="11">
        <v>6205901090</v>
      </c>
      <c r="N327" s="8" t="s">
        <v>214</v>
      </c>
      <c r="O327" s="8" t="s">
        <v>15</v>
      </c>
      <c r="P327" s="8">
        <v>18</v>
      </c>
      <c r="Q327" s="14">
        <v>58.3</v>
      </c>
      <c r="R327" s="14">
        <v>140</v>
      </c>
      <c r="S327" s="9">
        <f t="shared" si="10"/>
        <v>1049.3999999999999</v>
      </c>
      <c r="T327" s="9">
        <f t="shared" si="11"/>
        <v>2520</v>
      </c>
    </row>
    <row r="328" spans="1:20" ht="90" customHeight="1" x14ac:dyDescent="0.25">
      <c r="A328" s="13"/>
      <c r="B328" s="7">
        <v>5059747544204</v>
      </c>
      <c r="C328" s="8" t="s">
        <v>279</v>
      </c>
      <c r="D328" s="8">
        <v>43</v>
      </c>
      <c r="E328" s="8"/>
      <c r="F328" s="8" t="s">
        <v>35</v>
      </c>
      <c r="G328" s="8" t="s">
        <v>207</v>
      </c>
      <c r="H328" s="8" t="s">
        <v>70</v>
      </c>
      <c r="I328" s="8" t="s">
        <v>280</v>
      </c>
      <c r="J328" s="8" t="s">
        <v>281</v>
      </c>
      <c r="K328" s="8" t="s">
        <v>419</v>
      </c>
      <c r="L328" s="8" t="s">
        <v>278</v>
      </c>
      <c r="M328" s="11">
        <v>6205901090</v>
      </c>
      <c r="N328" s="8" t="s">
        <v>214</v>
      </c>
      <c r="O328" s="8" t="s">
        <v>15</v>
      </c>
      <c r="P328" s="8">
        <v>15</v>
      </c>
      <c r="Q328" s="14">
        <v>58.3</v>
      </c>
      <c r="R328" s="14">
        <v>140</v>
      </c>
      <c r="S328" s="9">
        <f t="shared" si="10"/>
        <v>874.5</v>
      </c>
      <c r="T328" s="9">
        <f t="shared" si="11"/>
        <v>2100</v>
      </c>
    </row>
    <row r="329" spans="1:20" ht="90" customHeight="1" x14ac:dyDescent="0.25">
      <c r="A329" s="13"/>
      <c r="B329" s="7">
        <v>5059747544198</v>
      </c>
      <c r="C329" s="8" t="s">
        <v>279</v>
      </c>
      <c r="D329" s="8">
        <v>43</v>
      </c>
      <c r="E329" s="8"/>
      <c r="F329" s="8" t="s">
        <v>248</v>
      </c>
      <c r="G329" s="8" t="s">
        <v>207</v>
      </c>
      <c r="H329" s="8" t="s">
        <v>70</v>
      </c>
      <c r="I329" s="8" t="s">
        <v>280</v>
      </c>
      <c r="J329" s="8" t="s">
        <v>281</v>
      </c>
      <c r="K329" s="8" t="s">
        <v>419</v>
      </c>
      <c r="L329" s="8" t="s">
        <v>278</v>
      </c>
      <c r="M329" s="11">
        <v>6205901090</v>
      </c>
      <c r="N329" s="8" t="s">
        <v>214</v>
      </c>
      <c r="O329" s="8" t="s">
        <v>15</v>
      </c>
      <c r="P329" s="8">
        <v>5</v>
      </c>
      <c r="Q329" s="14">
        <v>58.3</v>
      </c>
      <c r="R329" s="14">
        <v>140</v>
      </c>
      <c r="S329" s="9">
        <f t="shared" si="10"/>
        <v>291.5</v>
      </c>
      <c r="T329" s="9">
        <f t="shared" si="11"/>
        <v>700</v>
      </c>
    </row>
    <row r="330" spans="1:20" ht="90" customHeight="1" x14ac:dyDescent="0.25">
      <c r="A330" s="13"/>
      <c r="B330" s="7">
        <v>5059747544358</v>
      </c>
      <c r="C330" s="8" t="s">
        <v>279</v>
      </c>
      <c r="D330" s="8">
        <v>197</v>
      </c>
      <c r="E330" s="8"/>
      <c r="F330" s="8" t="s">
        <v>19</v>
      </c>
      <c r="G330" s="8" t="s">
        <v>207</v>
      </c>
      <c r="H330" s="8" t="s">
        <v>70</v>
      </c>
      <c r="I330" s="8" t="s">
        <v>280</v>
      </c>
      <c r="J330" s="8" t="s">
        <v>251</v>
      </c>
      <c r="K330" s="8" t="s">
        <v>419</v>
      </c>
      <c r="L330" s="8" t="s">
        <v>278</v>
      </c>
      <c r="M330" s="11">
        <v>6205901090</v>
      </c>
      <c r="N330" s="8" t="s">
        <v>214</v>
      </c>
      <c r="O330" s="8" t="s">
        <v>15</v>
      </c>
      <c r="P330" s="8">
        <v>8</v>
      </c>
      <c r="Q330" s="14">
        <v>58.3</v>
      </c>
      <c r="R330" s="14">
        <v>140</v>
      </c>
      <c r="S330" s="9">
        <f t="shared" si="10"/>
        <v>466.4</v>
      </c>
      <c r="T330" s="9">
        <f t="shared" si="11"/>
        <v>1120</v>
      </c>
    </row>
    <row r="331" spans="1:20" ht="90" customHeight="1" x14ac:dyDescent="0.25">
      <c r="A331" s="13"/>
      <c r="B331" s="7">
        <v>5059747544341</v>
      </c>
      <c r="C331" s="8" t="s">
        <v>279</v>
      </c>
      <c r="D331" s="8">
        <v>197</v>
      </c>
      <c r="E331" s="8"/>
      <c r="F331" s="8" t="s">
        <v>35</v>
      </c>
      <c r="G331" s="8" t="s">
        <v>207</v>
      </c>
      <c r="H331" s="8" t="s">
        <v>70</v>
      </c>
      <c r="I331" s="8" t="s">
        <v>280</v>
      </c>
      <c r="J331" s="8" t="s">
        <v>251</v>
      </c>
      <c r="K331" s="8" t="s">
        <v>419</v>
      </c>
      <c r="L331" s="8" t="s">
        <v>278</v>
      </c>
      <c r="M331" s="11">
        <v>6205901090</v>
      </c>
      <c r="N331" s="8" t="s">
        <v>214</v>
      </c>
      <c r="O331" s="8" t="s">
        <v>15</v>
      </c>
      <c r="P331" s="8">
        <v>7</v>
      </c>
      <c r="Q331" s="14">
        <v>58.3</v>
      </c>
      <c r="R331" s="14">
        <v>140</v>
      </c>
      <c r="S331" s="9">
        <f t="shared" si="10"/>
        <v>408.09999999999997</v>
      </c>
      <c r="T331" s="9">
        <f t="shared" si="11"/>
        <v>980</v>
      </c>
    </row>
    <row r="332" spans="1:20" ht="90" customHeight="1" x14ac:dyDescent="0.25">
      <c r="A332" s="13"/>
      <c r="B332" s="7">
        <v>5059747544334</v>
      </c>
      <c r="C332" s="8" t="s">
        <v>279</v>
      </c>
      <c r="D332" s="8">
        <v>197</v>
      </c>
      <c r="E332" s="8"/>
      <c r="F332" s="8" t="s">
        <v>248</v>
      </c>
      <c r="G332" s="8" t="s">
        <v>207</v>
      </c>
      <c r="H332" s="8" t="s">
        <v>70</v>
      </c>
      <c r="I332" s="8" t="s">
        <v>280</v>
      </c>
      <c r="J332" s="8" t="s">
        <v>251</v>
      </c>
      <c r="K332" s="8" t="s">
        <v>419</v>
      </c>
      <c r="L332" s="8" t="s">
        <v>278</v>
      </c>
      <c r="M332" s="11">
        <v>6205901090</v>
      </c>
      <c r="N332" s="8" t="s">
        <v>214</v>
      </c>
      <c r="O332" s="8" t="s">
        <v>15</v>
      </c>
      <c r="P332" s="8">
        <v>4</v>
      </c>
      <c r="Q332" s="14">
        <v>58.3</v>
      </c>
      <c r="R332" s="14">
        <v>140</v>
      </c>
      <c r="S332" s="9">
        <f t="shared" si="10"/>
        <v>233.2</v>
      </c>
      <c r="T332" s="9">
        <f t="shared" si="11"/>
        <v>560</v>
      </c>
    </row>
    <row r="333" spans="1:20" ht="90" customHeight="1" x14ac:dyDescent="0.25">
      <c r="A333" s="13"/>
      <c r="B333" s="7">
        <v>5059747619988</v>
      </c>
      <c r="C333" s="8" t="s">
        <v>279</v>
      </c>
      <c r="D333" s="8">
        <v>325</v>
      </c>
      <c r="E333" s="8"/>
      <c r="F333" s="8" t="s">
        <v>19</v>
      </c>
      <c r="G333" s="8" t="s">
        <v>207</v>
      </c>
      <c r="H333" s="8" t="s">
        <v>70</v>
      </c>
      <c r="I333" s="8" t="s">
        <v>280</v>
      </c>
      <c r="J333" s="8" t="s">
        <v>77</v>
      </c>
      <c r="K333" s="8" t="s">
        <v>419</v>
      </c>
      <c r="L333" s="8" t="s">
        <v>278</v>
      </c>
      <c r="M333" s="11">
        <v>6205901090</v>
      </c>
      <c r="N333" s="8" t="s">
        <v>214</v>
      </c>
      <c r="O333" s="8" t="s">
        <v>15</v>
      </c>
      <c r="P333" s="8">
        <v>8</v>
      </c>
      <c r="Q333" s="14">
        <v>58.3</v>
      </c>
      <c r="R333" s="14">
        <v>140</v>
      </c>
      <c r="S333" s="9">
        <f t="shared" si="10"/>
        <v>466.4</v>
      </c>
      <c r="T333" s="9">
        <f t="shared" si="11"/>
        <v>1120</v>
      </c>
    </row>
    <row r="334" spans="1:20" ht="90" customHeight="1" x14ac:dyDescent="0.25">
      <c r="A334" s="13"/>
      <c r="B334" s="7">
        <v>5059747619971</v>
      </c>
      <c r="C334" s="8" t="s">
        <v>279</v>
      </c>
      <c r="D334" s="8">
        <v>325</v>
      </c>
      <c r="E334" s="8"/>
      <c r="F334" s="8" t="s">
        <v>35</v>
      </c>
      <c r="G334" s="8" t="s">
        <v>207</v>
      </c>
      <c r="H334" s="8" t="s">
        <v>70</v>
      </c>
      <c r="I334" s="8" t="s">
        <v>280</v>
      </c>
      <c r="J334" s="8" t="s">
        <v>77</v>
      </c>
      <c r="K334" s="8" t="s">
        <v>419</v>
      </c>
      <c r="L334" s="8" t="s">
        <v>278</v>
      </c>
      <c r="M334" s="11">
        <v>6205901090</v>
      </c>
      <c r="N334" s="8" t="s">
        <v>214</v>
      </c>
      <c r="O334" s="8" t="s">
        <v>15</v>
      </c>
      <c r="P334" s="8">
        <v>8</v>
      </c>
      <c r="Q334" s="14">
        <v>58.3</v>
      </c>
      <c r="R334" s="14">
        <v>140</v>
      </c>
      <c r="S334" s="9">
        <f t="shared" si="10"/>
        <v>466.4</v>
      </c>
      <c r="T334" s="9">
        <f t="shared" si="11"/>
        <v>1120</v>
      </c>
    </row>
    <row r="335" spans="1:20" ht="90" customHeight="1" x14ac:dyDescent="0.25">
      <c r="A335" s="13"/>
      <c r="B335" s="7">
        <v>5059747620021</v>
      </c>
      <c r="C335" s="8" t="s">
        <v>279</v>
      </c>
      <c r="D335" s="8">
        <v>325</v>
      </c>
      <c r="E335" s="8"/>
      <c r="F335" s="8" t="s">
        <v>247</v>
      </c>
      <c r="G335" s="8" t="s">
        <v>207</v>
      </c>
      <c r="H335" s="8" t="s">
        <v>70</v>
      </c>
      <c r="I335" s="8" t="s">
        <v>280</v>
      </c>
      <c r="J335" s="8" t="s">
        <v>77</v>
      </c>
      <c r="K335" s="8" t="s">
        <v>419</v>
      </c>
      <c r="L335" s="8" t="s">
        <v>278</v>
      </c>
      <c r="M335" s="11">
        <v>6205901090</v>
      </c>
      <c r="N335" s="8" t="s">
        <v>214</v>
      </c>
      <c r="O335" s="8" t="s">
        <v>15</v>
      </c>
      <c r="P335" s="8">
        <v>3</v>
      </c>
      <c r="Q335" s="14">
        <v>58.3</v>
      </c>
      <c r="R335" s="14">
        <v>140</v>
      </c>
      <c r="S335" s="9">
        <f t="shared" si="10"/>
        <v>174.89999999999998</v>
      </c>
      <c r="T335" s="9">
        <f t="shared" si="11"/>
        <v>420</v>
      </c>
    </row>
    <row r="336" spans="1:20" ht="90" customHeight="1" x14ac:dyDescent="0.25">
      <c r="A336" s="13"/>
      <c r="B336" s="7">
        <v>5059747619964</v>
      </c>
      <c r="C336" s="8" t="s">
        <v>279</v>
      </c>
      <c r="D336" s="8">
        <v>325</v>
      </c>
      <c r="E336" s="8"/>
      <c r="F336" s="8" t="s">
        <v>248</v>
      </c>
      <c r="G336" s="8" t="s">
        <v>207</v>
      </c>
      <c r="H336" s="8" t="s">
        <v>70</v>
      </c>
      <c r="I336" s="8" t="s">
        <v>280</v>
      </c>
      <c r="J336" s="8" t="s">
        <v>77</v>
      </c>
      <c r="K336" s="8" t="s">
        <v>419</v>
      </c>
      <c r="L336" s="8" t="s">
        <v>278</v>
      </c>
      <c r="M336" s="11">
        <v>6205901090</v>
      </c>
      <c r="N336" s="8" t="s">
        <v>214</v>
      </c>
      <c r="O336" s="8" t="s">
        <v>15</v>
      </c>
      <c r="P336" s="8">
        <v>1</v>
      </c>
      <c r="Q336" s="14">
        <v>58.3</v>
      </c>
      <c r="R336" s="14">
        <v>140</v>
      </c>
      <c r="S336" s="9">
        <f t="shared" si="10"/>
        <v>58.3</v>
      </c>
      <c r="T336" s="9">
        <f t="shared" si="11"/>
        <v>140</v>
      </c>
    </row>
    <row r="337" spans="1:20" ht="90" customHeight="1" x14ac:dyDescent="0.25">
      <c r="A337" s="13"/>
      <c r="B337" s="7">
        <v>5059747544433</v>
      </c>
      <c r="C337" s="8" t="s">
        <v>279</v>
      </c>
      <c r="D337" s="8">
        <v>513</v>
      </c>
      <c r="E337" s="8"/>
      <c r="F337" s="8" t="s">
        <v>11</v>
      </c>
      <c r="G337" s="8" t="s">
        <v>207</v>
      </c>
      <c r="H337" s="8" t="s">
        <v>70</v>
      </c>
      <c r="I337" s="8" t="s">
        <v>280</v>
      </c>
      <c r="J337" s="8" t="s">
        <v>73</v>
      </c>
      <c r="K337" s="8" t="s">
        <v>419</v>
      </c>
      <c r="L337" s="8" t="s">
        <v>278</v>
      </c>
      <c r="M337" s="11">
        <v>6205901090</v>
      </c>
      <c r="N337" s="8" t="s">
        <v>214</v>
      </c>
      <c r="O337" s="8" t="s">
        <v>15</v>
      </c>
      <c r="P337" s="8">
        <v>8</v>
      </c>
      <c r="Q337" s="14">
        <v>58.3</v>
      </c>
      <c r="R337" s="14">
        <v>140</v>
      </c>
      <c r="S337" s="9">
        <f t="shared" si="10"/>
        <v>466.4</v>
      </c>
      <c r="T337" s="9">
        <f t="shared" si="11"/>
        <v>1120</v>
      </c>
    </row>
    <row r="338" spans="1:20" ht="90" customHeight="1" x14ac:dyDescent="0.25">
      <c r="A338" s="13"/>
      <c r="B338" s="7">
        <v>5059747544426</v>
      </c>
      <c r="C338" s="8" t="s">
        <v>279</v>
      </c>
      <c r="D338" s="8">
        <v>513</v>
      </c>
      <c r="E338" s="8"/>
      <c r="F338" s="8" t="s">
        <v>19</v>
      </c>
      <c r="G338" s="8" t="s">
        <v>207</v>
      </c>
      <c r="H338" s="8" t="s">
        <v>70</v>
      </c>
      <c r="I338" s="8" t="s">
        <v>280</v>
      </c>
      <c r="J338" s="8" t="s">
        <v>73</v>
      </c>
      <c r="K338" s="8" t="s">
        <v>419</v>
      </c>
      <c r="L338" s="8" t="s">
        <v>278</v>
      </c>
      <c r="M338" s="11">
        <v>6205901090</v>
      </c>
      <c r="N338" s="8" t="s">
        <v>214</v>
      </c>
      <c r="O338" s="8" t="s">
        <v>15</v>
      </c>
      <c r="P338" s="8">
        <v>6</v>
      </c>
      <c r="Q338" s="14">
        <v>58.3</v>
      </c>
      <c r="R338" s="14">
        <v>140</v>
      </c>
      <c r="S338" s="9">
        <f t="shared" si="10"/>
        <v>349.79999999999995</v>
      </c>
      <c r="T338" s="9">
        <f t="shared" si="11"/>
        <v>840</v>
      </c>
    </row>
    <row r="339" spans="1:20" ht="90" customHeight="1" x14ac:dyDescent="0.25">
      <c r="A339" s="13"/>
      <c r="B339" s="7">
        <v>5059747544419</v>
      </c>
      <c r="C339" s="8" t="s">
        <v>279</v>
      </c>
      <c r="D339" s="8">
        <v>513</v>
      </c>
      <c r="E339" s="8"/>
      <c r="F339" s="8" t="s">
        <v>35</v>
      </c>
      <c r="G339" s="8" t="s">
        <v>207</v>
      </c>
      <c r="H339" s="8" t="s">
        <v>70</v>
      </c>
      <c r="I339" s="8" t="s">
        <v>280</v>
      </c>
      <c r="J339" s="8" t="s">
        <v>73</v>
      </c>
      <c r="K339" s="8" t="s">
        <v>419</v>
      </c>
      <c r="L339" s="8" t="s">
        <v>278</v>
      </c>
      <c r="M339" s="11">
        <v>6205901090</v>
      </c>
      <c r="N339" s="8" t="s">
        <v>214</v>
      </c>
      <c r="O339" s="8" t="s">
        <v>15</v>
      </c>
      <c r="P339" s="8">
        <v>3</v>
      </c>
      <c r="Q339" s="14">
        <v>58.3</v>
      </c>
      <c r="R339" s="14">
        <v>140</v>
      </c>
      <c r="S339" s="9">
        <f t="shared" si="10"/>
        <v>174.89999999999998</v>
      </c>
      <c r="T339" s="9">
        <f t="shared" si="11"/>
        <v>420</v>
      </c>
    </row>
    <row r="340" spans="1:20" ht="90" customHeight="1" x14ac:dyDescent="0.25">
      <c r="A340" s="13"/>
      <c r="B340" s="7">
        <v>5059747544464</v>
      </c>
      <c r="C340" s="8" t="s">
        <v>279</v>
      </c>
      <c r="D340" s="8">
        <v>513</v>
      </c>
      <c r="E340" s="8"/>
      <c r="F340" s="8" t="s">
        <v>247</v>
      </c>
      <c r="G340" s="8" t="s">
        <v>207</v>
      </c>
      <c r="H340" s="8" t="s">
        <v>70</v>
      </c>
      <c r="I340" s="8" t="s">
        <v>280</v>
      </c>
      <c r="J340" s="8" t="s">
        <v>73</v>
      </c>
      <c r="K340" s="8" t="s">
        <v>419</v>
      </c>
      <c r="L340" s="8" t="s">
        <v>278</v>
      </c>
      <c r="M340" s="11">
        <v>6205901090</v>
      </c>
      <c r="N340" s="8" t="s">
        <v>214</v>
      </c>
      <c r="O340" s="8" t="s">
        <v>15</v>
      </c>
      <c r="P340" s="8">
        <v>2</v>
      </c>
      <c r="Q340" s="14">
        <v>58.3</v>
      </c>
      <c r="R340" s="14">
        <v>140</v>
      </c>
      <c r="S340" s="9">
        <f t="shared" si="10"/>
        <v>116.6</v>
      </c>
      <c r="T340" s="9">
        <f t="shared" si="11"/>
        <v>280</v>
      </c>
    </row>
    <row r="341" spans="1:20" ht="90" customHeight="1" x14ac:dyDescent="0.25">
      <c r="A341" s="13"/>
      <c r="B341" s="7">
        <v>5059747544563</v>
      </c>
      <c r="C341" s="8" t="s">
        <v>279</v>
      </c>
      <c r="D341" s="8">
        <v>551</v>
      </c>
      <c r="E341" s="8"/>
      <c r="F341" s="8" t="s">
        <v>19</v>
      </c>
      <c r="G341" s="8" t="s">
        <v>207</v>
      </c>
      <c r="H341" s="8" t="s">
        <v>70</v>
      </c>
      <c r="I341" s="8" t="s">
        <v>280</v>
      </c>
      <c r="J341" s="8" t="s">
        <v>23</v>
      </c>
      <c r="K341" s="8" t="s">
        <v>419</v>
      </c>
      <c r="L341" s="8" t="s">
        <v>278</v>
      </c>
      <c r="M341" s="11">
        <v>6205901090</v>
      </c>
      <c r="N341" s="8" t="s">
        <v>214</v>
      </c>
      <c r="O341" s="8" t="s">
        <v>15</v>
      </c>
      <c r="P341" s="8">
        <v>9</v>
      </c>
      <c r="Q341" s="14">
        <v>58.3</v>
      </c>
      <c r="R341" s="14">
        <v>140</v>
      </c>
      <c r="S341" s="9">
        <f t="shared" si="10"/>
        <v>524.69999999999993</v>
      </c>
      <c r="T341" s="9">
        <f t="shared" si="11"/>
        <v>1260</v>
      </c>
    </row>
    <row r="342" spans="1:20" ht="90" customHeight="1" x14ac:dyDescent="0.25">
      <c r="A342" s="13"/>
      <c r="B342" s="7">
        <v>5059747544556</v>
      </c>
      <c r="C342" s="8" t="s">
        <v>279</v>
      </c>
      <c r="D342" s="8">
        <v>551</v>
      </c>
      <c r="E342" s="8"/>
      <c r="F342" s="8" t="s">
        <v>35</v>
      </c>
      <c r="G342" s="8" t="s">
        <v>207</v>
      </c>
      <c r="H342" s="8" t="s">
        <v>70</v>
      </c>
      <c r="I342" s="8" t="s">
        <v>280</v>
      </c>
      <c r="J342" s="8" t="s">
        <v>23</v>
      </c>
      <c r="K342" s="8" t="s">
        <v>419</v>
      </c>
      <c r="L342" s="8" t="s">
        <v>278</v>
      </c>
      <c r="M342" s="11">
        <v>6205901090</v>
      </c>
      <c r="N342" s="8" t="s">
        <v>214</v>
      </c>
      <c r="O342" s="8" t="s">
        <v>15</v>
      </c>
      <c r="P342" s="8">
        <v>2</v>
      </c>
      <c r="Q342" s="14">
        <v>58.3</v>
      </c>
      <c r="R342" s="14">
        <v>140</v>
      </c>
      <c r="S342" s="9">
        <f t="shared" si="10"/>
        <v>116.6</v>
      </c>
      <c r="T342" s="9">
        <f t="shared" si="11"/>
        <v>280</v>
      </c>
    </row>
    <row r="343" spans="1:20" ht="90" customHeight="1" x14ac:dyDescent="0.25">
      <c r="A343" s="13"/>
      <c r="B343" s="7">
        <v>5059747544648</v>
      </c>
      <c r="C343" s="8" t="s">
        <v>279</v>
      </c>
      <c r="D343" s="8">
        <v>595</v>
      </c>
      <c r="E343" s="8"/>
      <c r="F343" s="8" t="s">
        <v>11</v>
      </c>
      <c r="G343" s="8" t="s">
        <v>207</v>
      </c>
      <c r="H343" s="8" t="s">
        <v>70</v>
      </c>
      <c r="I343" s="8" t="s">
        <v>280</v>
      </c>
      <c r="J343" s="8" t="s">
        <v>12</v>
      </c>
      <c r="K343" s="8" t="s">
        <v>419</v>
      </c>
      <c r="L343" s="8" t="s">
        <v>278</v>
      </c>
      <c r="M343" s="11">
        <v>6205901090</v>
      </c>
      <c r="N343" s="8" t="s">
        <v>214</v>
      </c>
      <c r="O343" s="8" t="s">
        <v>15</v>
      </c>
      <c r="P343" s="8">
        <v>11</v>
      </c>
      <c r="Q343" s="14">
        <v>58.3</v>
      </c>
      <c r="R343" s="14">
        <v>140</v>
      </c>
      <c r="S343" s="9">
        <f t="shared" si="10"/>
        <v>641.29999999999995</v>
      </c>
      <c r="T343" s="9">
        <f t="shared" si="11"/>
        <v>1540</v>
      </c>
    </row>
    <row r="344" spans="1:20" ht="90" customHeight="1" x14ac:dyDescent="0.25">
      <c r="A344" s="13"/>
      <c r="B344" s="7">
        <v>5059747544631</v>
      </c>
      <c r="C344" s="8" t="s">
        <v>279</v>
      </c>
      <c r="D344" s="8">
        <v>595</v>
      </c>
      <c r="E344" s="8"/>
      <c r="F344" s="8" t="s">
        <v>19</v>
      </c>
      <c r="G344" s="8" t="s">
        <v>207</v>
      </c>
      <c r="H344" s="8" t="s">
        <v>70</v>
      </c>
      <c r="I344" s="8" t="s">
        <v>280</v>
      </c>
      <c r="J344" s="8" t="s">
        <v>12</v>
      </c>
      <c r="K344" s="8" t="s">
        <v>419</v>
      </c>
      <c r="L344" s="8" t="s">
        <v>278</v>
      </c>
      <c r="M344" s="11">
        <v>6205901090</v>
      </c>
      <c r="N344" s="8" t="s">
        <v>214</v>
      </c>
      <c r="O344" s="8" t="s">
        <v>15</v>
      </c>
      <c r="P344" s="8">
        <v>15</v>
      </c>
      <c r="Q344" s="14">
        <v>58.3</v>
      </c>
      <c r="R344" s="14">
        <v>140</v>
      </c>
      <c r="S344" s="9">
        <f t="shared" si="10"/>
        <v>874.5</v>
      </c>
      <c r="T344" s="9">
        <f t="shared" si="11"/>
        <v>2100</v>
      </c>
    </row>
    <row r="345" spans="1:20" ht="90" customHeight="1" x14ac:dyDescent="0.25">
      <c r="A345" s="13"/>
      <c r="B345" s="7">
        <v>5059747544624</v>
      </c>
      <c r="C345" s="8" t="s">
        <v>279</v>
      </c>
      <c r="D345" s="8">
        <v>595</v>
      </c>
      <c r="E345" s="8"/>
      <c r="F345" s="8" t="s">
        <v>35</v>
      </c>
      <c r="G345" s="8" t="s">
        <v>207</v>
      </c>
      <c r="H345" s="8" t="s">
        <v>70</v>
      </c>
      <c r="I345" s="8" t="s">
        <v>280</v>
      </c>
      <c r="J345" s="8" t="s">
        <v>12</v>
      </c>
      <c r="K345" s="8" t="s">
        <v>419</v>
      </c>
      <c r="L345" s="8" t="s">
        <v>278</v>
      </c>
      <c r="M345" s="11">
        <v>6205901090</v>
      </c>
      <c r="N345" s="8" t="s">
        <v>214</v>
      </c>
      <c r="O345" s="8" t="s">
        <v>15</v>
      </c>
      <c r="P345" s="8">
        <v>3</v>
      </c>
      <c r="Q345" s="14">
        <v>58.3</v>
      </c>
      <c r="R345" s="14">
        <v>140</v>
      </c>
      <c r="S345" s="9">
        <f t="shared" si="10"/>
        <v>174.89999999999998</v>
      </c>
      <c r="T345" s="9">
        <f t="shared" si="11"/>
        <v>420</v>
      </c>
    </row>
    <row r="346" spans="1:20" ht="90" customHeight="1" x14ac:dyDescent="0.25">
      <c r="A346" s="13"/>
      <c r="B346" s="7">
        <v>5059747544655</v>
      </c>
      <c r="C346" s="8" t="s">
        <v>279</v>
      </c>
      <c r="D346" s="8">
        <v>595</v>
      </c>
      <c r="E346" s="8"/>
      <c r="F346" s="8" t="s">
        <v>20</v>
      </c>
      <c r="G346" s="8" t="s">
        <v>207</v>
      </c>
      <c r="H346" s="8" t="s">
        <v>70</v>
      </c>
      <c r="I346" s="8" t="s">
        <v>280</v>
      </c>
      <c r="J346" s="8" t="s">
        <v>12</v>
      </c>
      <c r="K346" s="8" t="s">
        <v>419</v>
      </c>
      <c r="L346" s="8" t="s">
        <v>278</v>
      </c>
      <c r="M346" s="11">
        <v>6205901090</v>
      </c>
      <c r="N346" s="8" t="s">
        <v>214</v>
      </c>
      <c r="O346" s="8" t="s">
        <v>15</v>
      </c>
      <c r="P346" s="8">
        <v>5</v>
      </c>
      <c r="Q346" s="14">
        <v>58.3</v>
      </c>
      <c r="R346" s="14">
        <v>140</v>
      </c>
      <c r="S346" s="9">
        <f t="shared" si="10"/>
        <v>291.5</v>
      </c>
      <c r="T346" s="9">
        <f t="shared" si="11"/>
        <v>700</v>
      </c>
    </row>
    <row r="347" spans="1:20" ht="90" customHeight="1" x14ac:dyDescent="0.25">
      <c r="A347" s="13"/>
      <c r="B347" s="7">
        <v>5059747544617</v>
      </c>
      <c r="C347" s="8" t="s">
        <v>279</v>
      </c>
      <c r="D347" s="8">
        <v>595</v>
      </c>
      <c r="E347" s="8"/>
      <c r="F347" s="8" t="s">
        <v>248</v>
      </c>
      <c r="G347" s="8" t="s">
        <v>207</v>
      </c>
      <c r="H347" s="8" t="s">
        <v>70</v>
      </c>
      <c r="I347" s="8" t="s">
        <v>280</v>
      </c>
      <c r="J347" s="8" t="s">
        <v>12</v>
      </c>
      <c r="K347" s="8" t="s">
        <v>419</v>
      </c>
      <c r="L347" s="8" t="s">
        <v>278</v>
      </c>
      <c r="M347" s="11">
        <v>6205901090</v>
      </c>
      <c r="N347" s="8" t="s">
        <v>214</v>
      </c>
      <c r="O347" s="8" t="s">
        <v>15</v>
      </c>
      <c r="P347" s="8">
        <v>2</v>
      </c>
      <c r="Q347" s="14">
        <v>58.3</v>
      </c>
      <c r="R347" s="14">
        <v>140</v>
      </c>
      <c r="S347" s="9">
        <f t="shared" si="10"/>
        <v>116.6</v>
      </c>
      <c r="T347" s="9">
        <f t="shared" si="11"/>
        <v>280</v>
      </c>
    </row>
    <row r="348" spans="1:20" ht="90" customHeight="1" x14ac:dyDescent="0.25">
      <c r="A348" s="13"/>
      <c r="B348" s="7">
        <v>5059747620069</v>
      </c>
      <c r="C348" s="8" t="s">
        <v>279</v>
      </c>
      <c r="D348" s="8" t="s">
        <v>103</v>
      </c>
      <c r="E348" s="8"/>
      <c r="F348" s="8" t="s">
        <v>11</v>
      </c>
      <c r="G348" s="8" t="s">
        <v>207</v>
      </c>
      <c r="H348" s="8" t="s">
        <v>70</v>
      </c>
      <c r="I348" s="8" t="s">
        <v>280</v>
      </c>
      <c r="J348" s="8" t="s">
        <v>104</v>
      </c>
      <c r="K348" s="8" t="s">
        <v>419</v>
      </c>
      <c r="L348" s="8" t="s">
        <v>278</v>
      </c>
      <c r="M348" s="11">
        <v>6205901090</v>
      </c>
      <c r="N348" s="8" t="s">
        <v>214</v>
      </c>
      <c r="O348" s="8" t="s">
        <v>15</v>
      </c>
      <c r="P348" s="8">
        <v>1</v>
      </c>
      <c r="Q348" s="14">
        <v>58.3</v>
      </c>
      <c r="R348" s="14">
        <v>140</v>
      </c>
      <c r="S348" s="9">
        <f t="shared" si="10"/>
        <v>58.3</v>
      </c>
      <c r="T348" s="9">
        <f t="shared" si="11"/>
        <v>140</v>
      </c>
    </row>
    <row r="349" spans="1:20" ht="90" customHeight="1" x14ac:dyDescent="0.25">
      <c r="A349" s="13"/>
      <c r="B349" s="7">
        <v>5059747620052</v>
      </c>
      <c r="C349" s="8" t="s">
        <v>279</v>
      </c>
      <c r="D349" s="8" t="s">
        <v>103</v>
      </c>
      <c r="E349" s="8"/>
      <c r="F349" s="8" t="s">
        <v>19</v>
      </c>
      <c r="G349" s="8" t="s">
        <v>207</v>
      </c>
      <c r="H349" s="8" t="s">
        <v>70</v>
      </c>
      <c r="I349" s="8" t="s">
        <v>280</v>
      </c>
      <c r="J349" s="8" t="s">
        <v>104</v>
      </c>
      <c r="K349" s="8" t="s">
        <v>419</v>
      </c>
      <c r="L349" s="8" t="s">
        <v>278</v>
      </c>
      <c r="M349" s="11">
        <v>6205901090</v>
      </c>
      <c r="N349" s="8" t="s">
        <v>214</v>
      </c>
      <c r="O349" s="8" t="s">
        <v>15</v>
      </c>
      <c r="P349" s="8">
        <v>2</v>
      </c>
      <c r="Q349" s="14">
        <v>58.3</v>
      </c>
      <c r="R349" s="14">
        <v>140</v>
      </c>
      <c r="S349" s="9">
        <f t="shared" si="10"/>
        <v>116.6</v>
      </c>
      <c r="T349" s="9">
        <f t="shared" si="11"/>
        <v>280</v>
      </c>
    </row>
    <row r="350" spans="1:20" ht="90" customHeight="1" x14ac:dyDescent="0.25">
      <c r="A350" s="13"/>
      <c r="B350" s="7">
        <v>5059747620045</v>
      </c>
      <c r="C350" s="8" t="s">
        <v>279</v>
      </c>
      <c r="D350" s="8" t="s">
        <v>103</v>
      </c>
      <c r="E350" s="8"/>
      <c r="F350" s="8" t="s">
        <v>35</v>
      </c>
      <c r="G350" s="8" t="s">
        <v>207</v>
      </c>
      <c r="H350" s="8" t="s">
        <v>70</v>
      </c>
      <c r="I350" s="8" t="s">
        <v>280</v>
      </c>
      <c r="J350" s="8" t="s">
        <v>104</v>
      </c>
      <c r="K350" s="8" t="s">
        <v>419</v>
      </c>
      <c r="L350" s="8" t="s">
        <v>278</v>
      </c>
      <c r="M350" s="11">
        <v>6205901090</v>
      </c>
      <c r="N350" s="8" t="s">
        <v>214</v>
      </c>
      <c r="O350" s="8" t="s">
        <v>15</v>
      </c>
      <c r="P350" s="8">
        <v>4</v>
      </c>
      <c r="Q350" s="14">
        <v>58.3</v>
      </c>
      <c r="R350" s="14">
        <v>140</v>
      </c>
      <c r="S350" s="9">
        <f t="shared" si="10"/>
        <v>233.2</v>
      </c>
      <c r="T350" s="9">
        <f t="shared" si="11"/>
        <v>560</v>
      </c>
    </row>
    <row r="351" spans="1:20" ht="90" customHeight="1" x14ac:dyDescent="0.25">
      <c r="A351" s="13"/>
      <c r="B351" s="7">
        <v>5059747620038</v>
      </c>
      <c r="C351" s="8" t="s">
        <v>279</v>
      </c>
      <c r="D351" s="8" t="s">
        <v>103</v>
      </c>
      <c r="E351" s="8"/>
      <c r="F351" s="8" t="s">
        <v>248</v>
      </c>
      <c r="G351" s="8" t="s">
        <v>207</v>
      </c>
      <c r="H351" s="8" t="s">
        <v>70</v>
      </c>
      <c r="I351" s="8" t="s">
        <v>280</v>
      </c>
      <c r="J351" s="8" t="s">
        <v>104</v>
      </c>
      <c r="K351" s="8" t="s">
        <v>419</v>
      </c>
      <c r="L351" s="8" t="s">
        <v>278</v>
      </c>
      <c r="M351" s="11">
        <v>6205901090</v>
      </c>
      <c r="N351" s="8" t="s">
        <v>214</v>
      </c>
      <c r="O351" s="8" t="s">
        <v>15</v>
      </c>
      <c r="P351" s="8">
        <v>1</v>
      </c>
      <c r="Q351" s="14">
        <v>58.3</v>
      </c>
      <c r="R351" s="14">
        <v>140</v>
      </c>
      <c r="S351" s="9">
        <f t="shared" si="10"/>
        <v>58.3</v>
      </c>
      <c r="T351" s="9">
        <f t="shared" si="11"/>
        <v>140</v>
      </c>
    </row>
    <row r="352" spans="1:20" ht="90" customHeight="1" x14ac:dyDescent="0.25">
      <c r="A352" s="8"/>
      <c r="B352" s="7">
        <v>5059747544716</v>
      </c>
      <c r="C352" s="8" t="s">
        <v>279</v>
      </c>
      <c r="D352" s="8">
        <v>621</v>
      </c>
      <c r="E352" s="8"/>
      <c r="F352" s="8" t="s">
        <v>11</v>
      </c>
      <c r="G352" s="8" t="s">
        <v>207</v>
      </c>
      <c r="H352" s="8" t="s">
        <v>70</v>
      </c>
      <c r="I352" s="8" t="s">
        <v>280</v>
      </c>
      <c r="J352" s="8" t="s">
        <v>213</v>
      </c>
      <c r="K352" s="8" t="s">
        <v>419</v>
      </c>
      <c r="L352" s="8" t="s">
        <v>278</v>
      </c>
      <c r="M352" s="11">
        <v>6205901090</v>
      </c>
      <c r="N352" s="8" t="s">
        <v>214</v>
      </c>
      <c r="O352" s="8" t="s">
        <v>15</v>
      </c>
      <c r="P352" s="8">
        <v>5</v>
      </c>
      <c r="Q352" s="14">
        <v>58.3</v>
      </c>
      <c r="R352" s="14">
        <v>140</v>
      </c>
      <c r="S352" s="9">
        <f t="shared" si="10"/>
        <v>291.5</v>
      </c>
      <c r="T352" s="9">
        <f t="shared" si="11"/>
        <v>700</v>
      </c>
    </row>
    <row r="353" spans="1:20" ht="90" customHeight="1" x14ac:dyDescent="0.25">
      <c r="A353" s="8"/>
      <c r="B353" s="7">
        <v>5059747544709</v>
      </c>
      <c r="C353" s="8" t="s">
        <v>279</v>
      </c>
      <c r="D353" s="8">
        <v>621</v>
      </c>
      <c r="E353" s="8"/>
      <c r="F353" s="8" t="s">
        <v>19</v>
      </c>
      <c r="G353" s="8" t="s">
        <v>207</v>
      </c>
      <c r="H353" s="8" t="s">
        <v>70</v>
      </c>
      <c r="I353" s="8" t="s">
        <v>280</v>
      </c>
      <c r="J353" s="8" t="s">
        <v>213</v>
      </c>
      <c r="K353" s="8" t="s">
        <v>419</v>
      </c>
      <c r="L353" s="8" t="s">
        <v>278</v>
      </c>
      <c r="M353" s="11">
        <v>6205901090</v>
      </c>
      <c r="N353" s="8" t="s">
        <v>214</v>
      </c>
      <c r="O353" s="8" t="s">
        <v>15</v>
      </c>
      <c r="P353" s="8">
        <v>13</v>
      </c>
      <c r="Q353" s="14">
        <v>58.3</v>
      </c>
      <c r="R353" s="14">
        <v>140</v>
      </c>
      <c r="S353" s="9">
        <f t="shared" si="10"/>
        <v>757.9</v>
      </c>
      <c r="T353" s="9">
        <f t="shared" si="11"/>
        <v>1820</v>
      </c>
    </row>
    <row r="354" spans="1:20" ht="90" customHeight="1" x14ac:dyDescent="0.25">
      <c r="A354" s="8"/>
      <c r="B354" s="7">
        <v>5059747544693</v>
      </c>
      <c r="C354" s="8" t="s">
        <v>279</v>
      </c>
      <c r="D354" s="8">
        <v>621</v>
      </c>
      <c r="E354" s="8"/>
      <c r="F354" s="8" t="s">
        <v>35</v>
      </c>
      <c r="G354" s="8" t="s">
        <v>207</v>
      </c>
      <c r="H354" s="8" t="s">
        <v>70</v>
      </c>
      <c r="I354" s="8" t="s">
        <v>280</v>
      </c>
      <c r="J354" s="8" t="s">
        <v>213</v>
      </c>
      <c r="K354" s="8" t="s">
        <v>419</v>
      </c>
      <c r="L354" s="8" t="s">
        <v>278</v>
      </c>
      <c r="M354" s="11">
        <v>6205901090</v>
      </c>
      <c r="N354" s="8" t="s">
        <v>214</v>
      </c>
      <c r="O354" s="8" t="s">
        <v>15</v>
      </c>
      <c r="P354" s="8">
        <v>13</v>
      </c>
      <c r="Q354" s="14">
        <v>58.3</v>
      </c>
      <c r="R354" s="14">
        <v>140</v>
      </c>
      <c r="S354" s="9">
        <f t="shared" si="10"/>
        <v>757.9</v>
      </c>
      <c r="T354" s="9">
        <f t="shared" si="11"/>
        <v>1820</v>
      </c>
    </row>
    <row r="355" spans="1:20" ht="90" customHeight="1" x14ac:dyDescent="0.25">
      <c r="A355" s="8"/>
      <c r="B355" s="7">
        <v>5059747544686</v>
      </c>
      <c r="C355" s="8" t="s">
        <v>279</v>
      </c>
      <c r="D355" s="8">
        <v>621</v>
      </c>
      <c r="E355" s="8"/>
      <c r="F355" s="8" t="s">
        <v>248</v>
      </c>
      <c r="G355" s="8" t="s">
        <v>207</v>
      </c>
      <c r="H355" s="8" t="s">
        <v>70</v>
      </c>
      <c r="I355" s="8" t="s">
        <v>280</v>
      </c>
      <c r="J355" s="8" t="s">
        <v>213</v>
      </c>
      <c r="K355" s="8" t="s">
        <v>419</v>
      </c>
      <c r="L355" s="8" t="s">
        <v>278</v>
      </c>
      <c r="M355" s="11">
        <v>6205901090</v>
      </c>
      <c r="N355" s="8" t="s">
        <v>214</v>
      </c>
      <c r="O355" s="8" t="s">
        <v>15</v>
      </c>
      <c r="P355" s="8">
        <v>2</v>
      </c>
      <c r="Q355" s="14">
        <v>58.3</v>
      </c>
      <c r="R355" s="14">
        <v>140</v>
      </c>
      <c r="S355" s="9">
        <f t="shared" si="10"/>
        <v>116.6</v>
      </c>
      <c r="T355" s="9">
        <f t="shared" si="11"/>
        <v>280</v>
      </c>
    </row>
    <row r="356" spans="1:20" ht="90" customHeight="1" x14ac:dyDescent="0.25">
      <c r="A356" s="8"/>
      <c r="B356" s="7">
        <v>5059747544914</v>
      </c>
      <c r="C356" s="8" t="s">
        <v>279</v>
      </c>
      <c r="D356" s="8">
        <v>800</v>
      </c>
      <c r="E356" s="8"/>
      <c r="F356" s="8" t="s">
        <v>19</v>
      </c>
      <c r="G356" s="8" t="s">
        <v>207</v>
      </c>
      <c r="H356" s="8" t="s">
        <v>70</v>
      </c>
      <c r="I356" s="8" t="s">
        <v>280</v>
      </c>
      <c r="J356" s="8" t="s">
        <v>62</v>
      </c>
      <c r="K356" s="8" t="s">
        <v>419</v>
      </c>
      <c r="L356" s="8" t="s">
        <v>278</v>
      </c>
      <c r="M356" s="11">
        <v>6205901090</v>
      </c>
      <c r="N356" s="8" t="s">
        <v>214</v>
      </c>
      <c r="O356" s="8" t="s">
        <v>15</v>
      </c>
      <c r="P356" s="8">
        <v>9</v>
      </c>
      <c r="Q356" s="14">
        <v>58.3</v>
      </c>
      <c r="R356" s="14">
        <v>140</v>
      </c>
      <c r="S356" s="9">
        <f t="shared" si="10"/>
        <v>524.69999999999993</v>
      </c>
      <c r="T356" s="9">
        <f t="shared" si="11"/>
        <v>1260</v>
      </c>
    </row>
    <row r="357" spans="1:20" ht="90" customHeight="1" x14ac:dyDescent="0.25">
      <c r="A357" s="8"/>
      <c r="B357" s="7">
        <v>5059747544907</v>
      </c>
      <c r="C357" s="8" t="s">
        <v>279</v>
      </c>
      <c r="D357" s="8">
        <v>800</v>
      </c>
      <c r="E357" s="8"/>
      <c r="F357" s="8" t="s">
        <v>35</v>
      </c>
      <c r="G357" s="8" t="s">
        <v>207</v>
      </c>
      <c r="H357" s="8" t="s">
        <v>70</v>
      </c>
      <c r="I357" s="8" t="s">
        <v>280</v>
      </c>
      <c r="J357" s="8" t="s">
        <v>62</v>
      </c>
      <c r="K357" s="8" t="s">
        <v>419</v>
      </c>
      <c r="L357" s="8" t="s">
        <v>278</v>
      </c>
      <c r="M357" s="11">
        <v>6205901090</v>
      </c>
      <c r="N357" s="8" t="s">
        <v>214</v>
      </c>
      <c r="O357" s="8" t="s">
        <v>15</v>
      </c>
      <c r="P357" s="8">
        <v>1</v>
      </c>
      <c r="Q357" s="14">
        <v>58.3</v>
      </c>
      <c r="R357" s="14">
        <v>140</v>
      </c>
      <c r="S357" s="9">
        <f t="shared" si="10"/>
        <v>58.3</v>
      </c>
      <c r="T357" s="9">
        <f t="shared" si="11"/>
        <v>140</v>
      </c>
    </row>
    <row r="358" spans="1:20" ht="90" customHeight="1" x14ac:dyDescent="0.25">
      <c r="A358" s="8"/>
      <c r="B358" s="7">
        <v>5059747544938</v>
      </c>
      <c r="C358" s="8" t="s">
        <v>279</v>
      </c>
      <c r="D358" s="8">
        <v>800</v>
      </c>
      <c r="E358" s="8"/>
      <c r="F358" s="8" t="s">
        <v>20</v>
      </c>
      <c r="G358" s="8" t="s">
        <v>207</v>
      </c>
      <c r="H358" s="8" t="s">
        <v>70</v>
      </c>
      <c r="I358" s="8" t="s">
        <v>280</v>
      </c>
      <c r="J358" s="8" t="s">
        <v>62</v>
      </c>
      <c r="K358" s="8" t="s">
        <v>419</v>
      </c>
      <c r="L358" s="8" t="s">
        <v>278</v>
      </c>
      <c r="M358" s="11">
        <v>6205901090</v>
      </c>
      <c r="N358" s="8" t="s">
        <v>214</v>
      </c>
      <c r="O358" s="8" t="s">
        <v>15</v>
      </c>
      <c r="P358" s="8">
        <v>10</v>
      </c>
      <c r="Q358" s="14">
        <v>58.3</v>
      </c>
      <c r="R358" s="14">
        <v>140</v>
      </c>
      <c r="S358" s="9">
        <f t="shared" si="10"/>
        <v>583</v>
      </c>
      <c r="T358" s="9">
        <f t="shared" si="11"/>
        <v>1400</v>
      </c>
    </row>
    <row r="359" spans="1:20" ht="90" customHeight="1" x14ac:dyDescent="0.25">
      <c r="A359" s="8"/>
      <c r="B359" s="7">
        <v>5059747544952</v>
      </c>
      <c r="C359" s="8" t="s">
        <v>279</v>
      </c>
      <c r="D359" s="8">
        <v>800</v>
      </c>
      <c r="E359" s="8"/>
      <c r="F359" s="8" t="s">
        <v>247</v>
      </c>
      <c r="G359" s="8" t="s">
        <v>207</v>
      </c>
      <c r="H359" s="8" t="s">
        <v>70</v>
      </c>
      <c r="I359" s="8" t="s">
        <v>280</v>
      </c>
      <c r="J359" s="8" t="s">
        <v>62</v>
      </c>
      <c r="K359" s="8" t="s">
        <v>419</v>
      </c>
      <c r="L359" s="8" t="s">
        <v>278</v>
      </c>
      <c r="M359" s="11">
        <v>6205901090</v>
      </c>
      <c r="N359" s="8" t="s">
        <v>214</v>
      </c>
      <c r="O359" s="8" t="s">
        <v>15</v>
      </c>
      <c r="P359" s="8">
        <v>5</v>
      </c>
      <c r="Q359" s="14">
        <v>58.3</v>
      </c>
      <c r="R359" s="14">
        <v>140</v>
      </c>
      <c r="S359" s="9">
        <f t="shared" si="10"/>
        <v>291.5</v>
      </c>
      <c r="T359" s="9">
        <f t="shared" si="11"/>
        <v>700</v>
      </c>
    </row>
    <row r="360" spans="1:20" ht="90" customHeight="1" x14ac:dyDescent="0.25">
      <c r="A360" s="13"/>
      <c r="B360" s="7">
        <v>5059747543511</v>
      </c>
      <c r="C360" s="8" t="s">
        <v>282</v>
      </c>
      <c r="D360" s="8">
        <v>197</v>
      </c>
      <c r="E360" s="8"/>
      <c r="F360" s="8" t="s">
        <v>19</v>
      </c>
      <c r="G360" s="8" t="s">
        <v>207</v>
      </c>
      <c r="H360" s="8" t="s">
        <v>70</v>
      </c>
      <c r="I360" s="8" t="s">
        <v>283</v>
      </c>
      <c r="J360" s="8" t="s">
        <v>251</v>
      </c>
      <c r="K360" s="8" t="s">
        <v>419</v>
      </c>
      <c r="L360" s="8" t="s">
        <v>278</v>
      </c>
      <c r="M360" s="11">
        <v>6205901090</v>
      </c>
      <c r="N360" s="8" t="s">
        <v>214</v>
      </c>
      <c r="O360" s="8" t="s">
        <v>15</v>
      </c>
      <c r="P360" s="8">
        <v>15</v>
      </c>
      <c r="Q360" s="14">
        <v>58.3</v>
      </c>
      <c r="R360" s="14">
        <v>140</v>
      </c>
      <c r="S360" s="9">
        <f t="shared" si="10"/>
        <v>874.5</v>
      </c>
      <c r="T360" s="9">
        <f t="shared" si="11"/>
        <v>2100</v>
      </c>
    </row>
    <row r="361" spans="1:20" ht="90" customHeight="1" x14ac:dyDescent="0.25">
      <c r="A361" s="13"/>
      <c r="B361" s="7">
        <v>5059747543504</v>
      </c>
      <c r="C361" s="8" t="s">
        <v>282</v>
      </c>
      <c r="D361" s="8">
        <v>197</v>
      </c>
      <c r="E361" s="8"/>
      <c r="F361" s="8" t="s">
        <v>35</v>
      </c>
      <c r="G361" s="8" t="s">
        <v>207</v>
      </c>
      <c r="H361" s="8" t="s">
        <v>70</v>
      </c>
      <c r="I361" s="8" t="s">
        <v>283</v>
      </c>
      <c r="J361" s="8" t="s">
        <v>251</v>
      </c>
      <c r="K361" s="8" t="s">
        <v>419</v>
      </c>
      <c r="L361" s="8" t="s">
        <v>278</v>
      </c>
      <c r="M361" s="11">
        <v>6205901090</v>
      </c>
      <c r="N361" s="8" t="s">
        <v>214</v>
      </c>
      <c r="O361" s="8" t="s">
        <v>15</v>
      </c>
      <c r="P361" s="8">
        <v>15</v>
      </c>
      <c r="Q361" s="14">
        <v>58.3</v>
      </c>
      <c r="R361" s="14">
        <v>140</v>
      </c>
      <c r="S361" s="9">
        <f t="shared" si="10"/>
        <v>874.5</v>
      </c>
      <c r="T361" s="9">
        <f t="shared" si="11"/>
        <v>2100</v>
      </c>
    </row>
    <row r="362" spans="1:20" ht="90" customHeight="1" x14ac:dyDescent="0.25">
      <c r="A362" s="13"/>
      <c r="B362" s="7">
        <v>5059747543498</v>
      </c>
      <c r="C362" s="8" t="s">
        <v>282</v>
      </c>
      <c r="D362" s="8">
        <v>197</v>
      </c>
      <c r="E362" s="8"/>
      <c r="F362" s="8" t="s">
        <v>248</v>
      </c>
      <c r="G362" s="8" t="s">
        <v>207</v>
      </c>
      <c r="H362" s="8" t="s">
        <v>70</v>
      </c>
      <c r="I362" s="8" t="s">
        <v>283</v>
      </c>
      <c r="J362" s="8" t="s">
        <v>251</v>
      </c>
      <c r="K362" s="8" t="s">
        <v>419</v>
      </c>
      <c r="L362" s="8" t="s">
        <v>278</v>
      </c>
      <c r="M362" s="11">
        <v>6205901090</v>
      </c>
      <c r="N362" s="8" t="s">
        <v>214</v>
      </c>
      <c r="O362" s="8" t="s">
        <v>15</v>
      </c>
      <c r="P362" s="8">
        <v>2</v>
      </c>
      <c r="Q362" s="14">
        <v>58.3</v>
      </c>
      <c r="R362" s="14">
        <v>140</v>
      </c>
      <c r="S362" s="9">
        <f t="shared" si="10"/>
        <v>116.6</v>
      </c>
      <c r="T362" s="9">
        <f t="shared" si="11"/>
        <v>280</v>
      </c>
    </row>
    <row r="363" spans="1:20" ht="90" customHeight="1" x14ac:dyDescent="0.25">
      <c r="A363" s="13"/>
      <c r="B363" s="7">
        <v>5059747543580</v>
      </c>
      <c r="C363" s="8" t="s">
        <v>282</v>
      </c>
      <c r="D363" s="8">
        <v>513</v>
      </c>
      <c r="E363" s="8"/>
      <c r="F363" s="8" t="s">
        <v>19</v>
      </c>
      <c r="G363" s="8" t="s">
        <v>207</v>
      </c>
      <c r="H363" s="8" t="s">
        <v>70</v>
      </c>
      <c r="I363" s="8" t="s">
        <v>283</v>
      </c>
      <c r="J363" s="8" t="s">
        <v>73</v>
      </c>
      <c r="K363" s="8" t="s">
        <v>419</v>
      </c>
      <c r="L363" s="8" t="s">
        <v>278</v>
      </c>
      <c r="M363" s="11">
        <v>6205901090</v>
      </c>
      <c r="N363" s="8" t="s">
        <v>214</v>
      </c>
      <c r="O363" s="8" t="s">
        <v>15</v>
      </c>
      <c r="P363" s="8">
        <v>17</v>
      </c>
      <c r="Q363" s="14">
        <v>58.3</v>
      </c>
      <c r="R363" s="14">
        <v>140</v>
      </c>
      <c r="S363" s="9">
        <f t="shared" si="10"/>
        <v>991.09999999999991</v>
      </c>
      <c r="T363" s="9">
        <f t="shared" si="11"/>
        <v>2380</v>
      </c>
    </row>
    <row r="364" spans="1:20" ht="90" customHeight="1" x14ac:dyDescent="0.25">
      <c r="A364" s="13"/>
      <c r="B364" s="7">
        <v>5059747543573</v>
      </c>
      <c r="C364" s="8" t="s">
        <v>282</v>
      </c>
      <c r="D364" s="8">
        <v>513</v>
      </c>
      <c r="E364" s="8"/>
      <c r="F364" s="8" t="s">
        <v>35</v>
      </c>
      <c r="G364" s="8" t="s">
        <v>207</v>
      </c>
      <c r="H364" s="8" t="s">
        <v>70</v>
      </c>
      <c r="I364" s="8" t="s">
        <v>283</v>
      </c>
      <c r="J364" s="8" t="s">
        <v>73</v>
      </c>
      <c r="K364" s="8" t="s">
        <v>419</v>
      </c>
      <c r="L364" s="8" t="s">
        <v>278</v>
      </c>
      <c r="M364" s="11">
        <v>6205901090</v>
      </c>
      <c r="N364" s="8" t="s">
        <v>214</v>
      </c>
      <c r="O364" s="8" t="s">
        <v>15</v>
      </c>
      <c r="P364" s="8">
        <v>11</v>
      </c>
      <c r="Q364" s="14">
        <v>58.3</v>
      </c>
      <c r="R364" s="14">
        <v>140</v>
      </c>
      <c r="S364" s="9">
        <f t="shared" si="10"/>
        <v>641.29999999999995</v>
      </c>
      <c r="T364" s="9">
        <f t="shared" si="11"/>
        <v>1540</v>
      </c>
    </row>
    <row r="365" spans="1:20" ht="90" customHeight="1" x14ac:dyDescent="0.25">
      <c r="A365" s="13"/>
      <c r="B365" s="7">
        <v>5059747543603</v>
      </c>
      <c r="C365" s="8" t="s">
        <v>282</v>
      </c>
      <c r="D365" s="8">
        <v>513</v>
      </c>
      <c r="E365" s="8"/>
      <c r="F365" s="8" t="s">
        <v>20</v>
      </c>
      <c r="G365" s="8" t="s">
        <v>207</v>
      </c>
      <c r="H365" s="8" t="s">
        <v>70</v>
      </c>
      <c r="I365" s="8" t="s">
        <v>283</v>
      </c>
      <c r="J365" s="8" t="s">
        <v>73</v>
      </c>
      <c r="K365" s="8" t="s">
        <v>419</v>
      </c>
      <c r="L365" s="8" t="s">
        <v>278</v>
      </c>
      <c r="M365" s="11">
        <v>6205901090</v>
      </c>
      <c r="N365" s="8" t="s">
        <v>214</v>
      </c>
      <c r="O365" s="8" t="s">
        <v>15</v>
      </c>
      <c r="P365" s="8">
        <v>18</v>
      </c>
      <c r="Q365" s="14">
        <v>58.3</v>
      </c>
      <c r="R365" s="14">
        <v>140</v>
      </c>
      <c r="S365" s="9">
        <f t="shared" si="10"/>
        <v>1049.3999999999999</v>
      </c>
      <c r="T365" s="9">
        <f t="shared" si="11"/>
        <v>2520</v>
      </c>
    </row>
    <row r="366" spans="1:20" ht="90" customHeight="1" x14ac:dyDescent="0.25">
      <c r="A366" s="13"/>
      <c r="B366" s="7">
        <v>5059747543566</v>
      </c>
      <c r="C366" s="8" t="s">
        <v>282</v>
      </c>
      <c r="D366" s="8">
        <v>513</v>
      </c>
      <c r="E366" s="8"/>
      <c r="F366" s="8" t="s">
        <v>248</v>
      </c>
      <c r="G366" s="8" t="s">
        <v>207</v>
      </c>
      <c r="H366" s="8" t="s">
        <v>70</v>
      </c>
      <c r="I366" s="8" t="s">
        <v>283</v>
      </c>
      <c r="J366" s="8" t="s">
        <v>73</v>
      </c>
      <c r="K366" s="8" t="s">
        <v>419</v>
      </c>
      <c r="L366" s="8" t="s">
        <v>278</v>
      </c>
      <c r="M366" s="11">
        <v>6205901090</v>
      </c>
      <c r="N366" s="8" t="s">
        <v>214</v>
      </c>
      <c r="O366" s="8" t="s">
        <v>15</v>
      </c>
      <c r="P366" s="8">
        <v>4</v>
      </c>
      <c r="Q366" s="14">
        <v>58.3</v>
      </c>
      <c r="R366" s="14">
        <v>140</v>
      </c>
      <c r="S366" s="9">
        <f t="shared" si="10"/>
        <v>233.2</v>
      </c>
      <c r="T366" s="9">
        <f t="shared" si="11"/>
        <v>560</v>
      </c>
    </row>
    <row r="367" spans="1:20" ht="90" customHeight="1" x14ac:dyDescent="0.25">
      <c r="A367" s="8"/>
      <c r="B367" s="7">
        <v>5059747543726</v>
      </c>
      <c r="C367" s="8" t="s">
        <v>282</v>
      </c>
      <c r="D367" s="8">
        <v>551</v>
      </c>
      <c r="E367" s="8"/>
      <c r="F367" s="8" t="s">
        <v>19</v>
      </c>
      <c r="G367" s="8" t="s">
        <v>207</v>
      </c>
      <c r="H367" s="8" t="s">
        <v>70</v>
      </c>
      <c r="I367" s="8" t="s">
        <v>283</v>
      </c>
      <c r="J367" s="8" t="s">
        <v>23</v>
      </c>
      <c r="K367" s="8" t="s">
        <v>419</v>
      </c>
      <c r="L367" s="8" t="s">
        <v>278</v>
      </c>
      <c r="M367" s="11">
        <v>6205901090</v>
      </c>
      <c r="N367" s="8" t="s">
        <v>214</v>
      </c>
      <c r="O367" s="8" t="s">
        <v>15</v>
      </c>
      <c r="P367" s="8">
        <v>22</v>
      </c>
      <c r="Q367" s="14">
        <v>58.3</v>
      </c>
      <c r="R367" s="14">
        <v>140</v>
      </c>
      <c r="S367" s="9">
        <f t="shared" si="10"/>
        <v>1282.5999999999999</v>
      </c>
      <c r="T367" s="9">
        <f t="shared" si="11"/>
        <v>3080</v>
      </c>
    </row>
    <row r="368" spans="1:20" ht="90" customHeight="1" x14ac:dyDescent="0.25">
      <c r="A368" s="8"/>
      <c r="B368" s="7">
        <v>5059747543719</v>
      </c>
      <c r="C368" s="8" t="s">
        <v>282</v>
      </c>
      <c r="D368" s="8">
        <v>551</v>
      </c>
      <c r="E368" s="8"/>
      <c r="F368" s="8" t="s">
        <v>35</v>
      </c>
      <c r="G368" s="8" t="s">
        <v>207</v>
      </c>
      <c r="H368" s="8" t="s">
        <v>70</v>
      </c>
      <c r="I368" s="8" t="s">
        <v>283</v>
      </c>
      <c r="J368" s="8" t="s">
        <v>23</v>
      </c>
      <c r="K368" s="8" t="s">
        <v>419</v>
      </c>
      <c r="L368" s="8" t="s">
        <v>278</v>
      </c>
      <c r="M368" s="11">
        <v>6205901090</v>
      </c>
      <c r="N368" s="8" t="s">
        <v>214</v>
      </c>
      <c r="O368" s="8" t="s">
        <v>15</v>
      </c>
      <c r="P368" s="8">
        <v>21</v>
      </c>
      <c r="Q368" s="14">
        <v>58.3</v>
      </c>
      <c r="R368" s="14">
        <v>140</v>
      </c>
      <c r="S368" s="9">
        <f t="shared" si="10"/>
        <v>1224.3</v>
      </c>
      <c r="T368" s="9">
        <f t="shared" si="11"/>
        <v>2940</v>
      </c>
    </row>
    <row r="369" spans="1:20" ht="90" customHeight="1" x14ac:dyDescent="0.25">
      <c r="A369" s="8"/>
      <c r="B369" s="7">
        <v>5059747544082</v>
      </c>
      <c r="C369" s="8" t="s">
        <v>282</v>
      </c>
      <c r="D369" s="8">
        <v>800</v>
      </c>
      <c r="E369" s="8"/>
      <c r="F369" s="8" t="s">
        <v>11</v>
      </c>
      <c r="G369" s="8" t="s">
        <v>207</v>
      </c>
      <c r="H369" s="8" t="s">
        <v>70</v>
      </c>
      <c r="I369" s="8" t="s">
        <v>283</v>
      </c>
      <c r="J369" s="8" t="s">
        <v>62</v>
      </c>
      <c r="K369" s="8" t="s">
        <v>419</v>
      </c>
      <c r="L369" s="8" t="s">
        <v>278</v>
      </c>
      <c r="M369" s="11">
        <v>6205901090</v>
      </c>
      <c r="N369" s="8" t="s">
        <v>214</v>
      </c>
      <c r="O369" s="8" t="s">
        <v>15</v>
      </c>
      <c r="P369" s="8">
        <v>1</v>
      </c>
      <c r="Q369" s="14">
        <v>58.3</v>
      </c>
      <c r="R369" s="14">
        <v>140</v>
      </c>
      <c r="S369" s="9">
        <f t="shared" si="10"/>
        <v>58.3</v>
      </c>
      <c r="T369" s="9">
        <f t="shared" si="11"/>
        <v>140</v>
      </c>
    </row>
    <row r="370" spans="1:20" ht="90" customHeight="1" x14ac:dyDescent="0.25">
      <c r="A370" s="8"/>
      <c r="B370" s="7">
        <v>5059747544075</v>
      </c>
      <c r="C370" s="8" t="s">
        <v>282</v>
      </c>
      <c r="D370" s="8">
        <v>800</v>
      </c>
      <c r="E370" s="8"/>
      <c r="F370" s="8" t="s">
        <v>19</v>
      </c>
      <c r="G370" s="8" t="s">
        <v>207</v>
      </c>
      <c r="H370" s="8" t="s">
        <v>70</v>
      </c>
      <c r="I370" s="8" t="s">
        <v>283</v>
      </c>
      <c r="J370" s="8" t="s">
        <v>62</v>
      </c>
      <c r="K370" s="8" t="s">
        <v>419</v>
      </c>
      <c r="L370" s="8" t="s">
        <v>278</v>
      </c>
      <c r="M370" s="11">
        <v>6205901090</v>
      </c>
      <c r="N370" s="8" t="s">
        <v>214</v>
      </c>
      <c r="O370" s="8" t="s">
        <v>15</v>
      </c>
      <c r="P370" s="8">
        <v>26</v>
      </c>
      <c r="Q370" s="14">
        <v>58.3</v>
      </c>
      <c r="R370" s="14">
        <v>140</v>
      </c>
      <c r="S370" s="9">
        <f t="shared" si="10"/>
        <v>1515.8</v>
      </c>
      <c r="T370" s="9">
        <f t="shared" si="11"/>
        <v>3640</v>
      </c>
    </row>
    <row r="371" spans="1:20" ht="90" customHeight="1" x14ac:dyDescent="0.25">
      <c r="A371" s="8"/>
      <c r="B371" s="7">
        <v>5059747544068</v>
      </c>
      <c r="C371" s="8" t="s">
        <v>282</v>
      </c>
      <c r="D371" s="8">
        <v>800</v>
      </c>
      <c r="E371" s="8"/>
      <c r="F371" s="8" t="s">
        <v>35</v>
      </c>
      <c r="G371" s="8" t="s">
        <v>207</v>
      </c>
      <c r="H371" s="8" t="s">
        <v>70</v>
      </c>
      <c r="I371" s="8" t="s">
        <v>283</v>
      </c>
      <c r="J371" s="8" t="s">
        <v>62</v>
      </c>
      <c r="K371" s="8" t="s">
        <v>419</v>
      </c>
      <c r="L371" s="8" t="s">
        <v>278</v>
      </c>
      <c r="M371" s="11">
        <v>6205901090</v>
      </c>
      <c r="N371" s="8" t="s">
        <v>214</v>
      </c>
      <c r="O371" s="8" t="s">
        <v>15</v>
      </c>
      <c r="P371" s="8">
        <v>22</v>
      </c>
      <c r="Q371" s="14">
        <v>58.3</v>
      </c>
      <c r="R371" s="14">
        <v>140</v>
      </c>
      <c r="S371" s="9">
        <f t="shared" si="10"/>
        <v>1282.5999999999999</v>
      </c>
      <c r="T371" s="9">
        <f t="shared" si="11"/>
        <v>3080</v>
      </c>
    </row>
    <row r="372" spans="1:20" ht="90" customHeight="1" x14ac:dyDescent="0.25">
      <c r="A372" s="13"/>
      <c r="B372" s="7">
        <v>5059747544143</v>
      </c>
      <c r="C372" s="8" t="s">
        <v>282</v>
      </c>
      <c r="D372" s="8">
        <v>878</v>
      </c>
      <c r="E372" s="8"/>
      <c r="F372" s="8" t="s">
        <v>19</v>
      </c>
      <c r="G372" s="8" t="s">
        <v>207</v>
      </c>
      <c r="H372" s="8" t="s">
        <v>70</v>
      </c>
      <c r="I372" s="8" t="s">
        <v>283</v>
      </c>
      <c r="J372" s="8" t="s">
        <v>284</v>
      </c>
      <c r="K372" s="8" t="s">
        <v>419</v>
      </c>
      <c r="L372" s="8" t="s">
        <v>278</v>
      </c>
      <c r="M372" s="11">
        <v>6205901090</v>
      </c>
      <c r="N372" s="8" t="s">
        <v>214</v>
      </c>
      <c r="O372" s="8" t="s">
        <v>15</v>
      </c>
      <c r="P372" s="8">
        <v>18</v>
      </c>
      <c r="Q372" s="14">
        <v>58.3</v>
      </c>
      <c r="R372" s="14">
        <v>140</v>
      </c>
      <c r="S372" s="9">
        <f t="shared" si="10"/>
        <v>1049.3999999999999</v>
      </c>
      <c r="T372" s="9">
        <f t="shared" si="11"/>
        <v>2520</v>
      </c>
    </row>
    <row r="373" spans="1:20" ht="90" customHeight="1" x14ac:dyDescent="0.25">
      <c r="A373" s="13"/>
      <c r="B373" s="7">
        <v>5059747544136</v>
      </c>
      <c r="C373" s="8" t="s">
        <v>282</v>
      </c>
      <c r="D373" s="8">
        <v>878</v>
      </c>
      <c r="E373" s="8"/>
      <c r="F373" s="8" t="s">
        <v>35</v>
      </c>
      <c r="G373" s="8" t="s">
        <v>207</v>
      </c>
      <c r="H373" s="8" t="s">
        <v>70</v>
      </c>
      <c r="I373" s="8" t="s">
        <v>283</v>
      </c>
      <c r="J373" s="8" t="s">
        <v>284</v>
      </c>
      <c r="K373" s="8" t="s">
        <v>419</v>
      </c>
      <c r="L373" s="8" t="s">
        <v>278</v>
      </c>
      <c r="M373" s="11">
        <v>6205901090</v>
      </c>
      <c r="N373" s="8" t="s">
        <v>214</v>
      </c>
      <c r="O373" s="8" t="s">
        <v>15</v>
      </c>
      <c r="P373" s="8">
        <v>21</v>
      </c>
      <c r="Q373" s="14">
        <v>58.3</v>
      </c>
      <c r="R373" s="14">
        <v>140</v>
      </c>
      <c r="S373" s="9">
        <f t="shared" si="10"/>
        <v>1224.3</v>
      </c>
      <c r="T373" s="9">
        <f t="shared" si="11"/>
        <v>2940</v>
      </c>
    </row>
    <row r="374" spans="1:20" ht="90" customHeight="1" x14ac:dyDescent="0.25">
      <c r="A374" s="13"/>
      <c r="B374" s="7">
        <v>5059747544129</v>
      </c>
      <c r="C374" s="8" t="s">
        <v>282</v>
      </c>
      <c r="D374" s="8">
        <v>878</v>
      </c>
      <c r="E374" s="8"/>
      <c r="F374" s="8" t="s">
        <v>248</v>
      </c>
      <c r="G374" s="8" t="s">
        <v>207</v>
      </c>
      <c r="H374" s="8" t="s">
        <v>70</v>
      </c>
      <c r="I374" s="8" t="s">
        <v>283</v>
      </c>
      <c r="J374" s="8" t="s">
        <v>284</v>
      </c>
      <c r="K374" s="8" t="s">
        <v>419</v>
      </c>
      <c r="L374" s="8" t="s">
        <v>278</v>
      </c>
      <c r="M374" s="11">
        <v>6205901090</v>
      </c>
      <c r="N374" s="8" t="s">
        <v>214</v>
      </c>
      <c r="O374" s="8" t="s">
        <v>15</v>
      </c>
      <c r="P374" s="8">
        <v>2</v>
      </c>
      <c r="Q374" s="14">
        <v>58.3</v>
      </c>
      <c r="R374" s="14">
        <v>140</v>
      </c>
      <c r="S374" s="9">
        <f t="shared" si="10"/>
        <v>116.6</v>
      </c>
      <c r="T374" s="9">
        <f t="shared" si="11"/>
        <v>280</v>
      </c>
    </row>
    <row r="375" spans="1:20" ht="90" customHeight="1" x14ac:dyDescent="0.25">
      <c r="A375" s="13"/>
      <c r="B375" s="7">
        <v>5059747545812</v>
      </c>
      <c r="C375" s="8" t="s">
        <v>286</v>
      </c>
      <c r="D375" s="8">
        <v>551</v>
      </c>
      <c r="E375" s="8"/>
      <c r="F375" s="8" t="s">
        <v>11</v>
      </c>
      <c r="G375" s="8" t="s">
        <v>207</v>
      </c>
      <c r="H375" s="8" t="s">
        <v>70</v>
      </c>
      <c r="I375" s="8" t="s">
        <v>287</v>
      </c>
      <c r="J375" s="8" t="s">
        <v>23</v>
      </c>
      <c r="K375" s="8" t="s">
        <v>419</v>
      </c>
      <c r="L375" s="8" t="s">
        <v>53</v>
      </c>
      <c r="M375" s="11">
        <v>6205200090</v>
      </c>
      <c r="N375" s="8" t="s">
        <v>285</v>
      </c>
      <c r="O375" s="8" t="s">
        <v>15</v>
      </c>
      <c r="P375" s="8">
        <v>2</v>
      </c>
      <c r="Q375" s="14">
        <v>58.3</v>
      </c>
      <c r="R375" s="14">
        <v>140</v>
      </c>
      <c r="S375" s="9">
        <f t="shared" si="10"/>
        <v>116.6</v>
      </c>
      <c r="T375" s="9">
        <f t="shared" si="11"/>
        <v>280</v>
      </c>
    </row>
    <row r="376" spans="1:20" ht="90" customHeight="1" x14ac:dyDescent="0.25">
      <c r="A376" s="13"/>
      <c r="B376" s="7">
        <v>5059747545881</v>
      </c>
      <c r="C376" s="8" t="s">
        <v>286</v>
      </c>
      <c r="D376" s="8">
        <v>800</v>
      </c>
      <c r="E376" s="8"/>
      <c r="F376" s="8" t="s">
        <v>11</v>
      </c>
      <c r="G376" s="8" t="s">
        <v>207</v>
      </c>
      <c r="H376" s="8" t="s">
        <v>70</v>
      </c>
      <c r="I376" s="8" t="s">
        <v>287</v>
      </c>
      <c r="J376" s="8" t="s">
        <v>62</v>
      </c>
      <c r="K376" s="8" t="s">
        <v>419</v>
      </c>
      <c r="L376" s="8" t="s">
        <v>53</v>
      </c>
      <c r="M376" s="11">
        <v>6205200090</v>
      </c>
      <c r="N376" s="8" t="s">
        <v>285</v>
      </c>
      <c r="O376" s="8" t="s">
        <v>15</v>
      </c>
      <c r="P376" s="8">
        <v>2</v>
      </c>
      <c r="Q376" s="14">
        <v>58.3</v>
      </c>
      <c r="R376" s="14">
        <v>140</v>
      </c>
      <c r="S376" s="9">
        <f t="shared" si="10"/>
        <v>116.6</v>
      </c>
      <c r="T376" s="9">
        <f t="shared" si="11"/>
        <v>280</v>
      </c>
    </row>
    <row r="377" spans="1:20" ht="90" customHeight="1" x14ac:dyDescent="0.25">
      <c r="A377" s="13"/>
      <c r="B377" s="7">
        <v>5059747545911</v>
      </c>
      <c r="C377" s="8" t="s">
        <v>286</v>
      </c>
      <c r="D377" s="8">
        <v>800</v>
      </c>
      <c r="E377" s="8"/>
      <c r="F377" s="8" t="s">
        <v>247</v>
      </c>
      <c r="G377" s="8" t="s">
        <v>207</v>
      </c>
      <c r="H377" s="8" t="s">
        <v>70</v>
      </c>
      <c r="I377" s="8" t="s">
        <v>287</v>
      </c>
      <c r="J377" s="8" t="s">
        <v>62</v>
      </c>
      <c r="K377" s="8" t="s">
        <v>419</v>
      </c>
      <c r="L377" s="8" t="s">
        <v>53</v>
      </c>
      <c r="M377" s="11">
        <v>6205200090</v>
      </c>
      <c r="N377" s="8" t="s">
        <v>285</v>
      </c>
      <c r="O377" s="8" t="s">
        <v>15</v>
      </c>
      <c r="P377" s="8">
        <v>1</v>
      </c>
      <c r="Q377" s="14">
        <v>58.3</v>
      </c>
      <c r="R377" s="14">
        <v>140</v>
      </c>
      <c r="S377" s="9">
        <f t="shared" si="10"/>
        <v>58.3</v>
      </c>
      <c r="T377" s="9">
        <f t="shared" si="11"/>
        <v>140</v>
      </c>
    </row>
    <row r="378" spans="1:20" ht="90" customHeight="1" x14ac:dyDescent="0.25">
      <c r="A378" s="8"/>
      <c r="B378" s="7">
        <v>5059747546024</v>
      </c>
      <c r="C378" s="8" t="s">
        <v>288</v>
      </c>
      <c r="D378" s="8" t="s">
        <v>256</v>
      </c>
      <c r="E378" s="8"/>
      <c r="F378" s="8" t="s">
        <v>11</v>
      </c>
      <c r="G378" s="8" t="s">
        <v>207</v>
      </c>
      <c r="H378" s="8" t="s">
        <v>70</v>
      </c>
      <c r="I378" s="8" t="s">
        <v>289</v>
      </c>
      <c r="J378" s="8" t="s">
        <v>258</v>
      </c>
      <c r="K378" s="8" t="s">
        <v>419</v>
      </c>
      <c r="L378" s="8" t="s">
        <v>53</v>
      </c>
      <c r="M378" s="11">
        <v>6205200090</v>
      </c>
      <c r="N378" s="8" t="s">
        <v>69</v>
      </c>
      <c r="O378" s="8" t="s">
        <v>15</v>
      </c>
      <c r="P378" s="8">
        <v>4</v>
      </c>
      <c r="Q378" s="14">
        <v>62.5</v>
      </c>
      <c r="R378" s="14">
        <v>150</v>
      </c>
      <c r="S378" s="9">
        <f t="shared" si="10"/>
        <v>250</v>
      </c>
      <c r="T378" s="9">
        <f t="shared" si="11"/>
        <v>600</v>
      </c>
    </row>
    <row r="379" spans="1:20" ht="90" customHeight="1" x14ac:dyDescent="0.25">
      <c r="A379" s="8"/>
      <c r="B379" s="7">
        <v>5059747546017</v>
      </c>
      <c r="C379" s="8" t="s">
        <v>288</v>
      </c>
      <c r="D379" s="8" t="s">
        <v>256</v>
      </c>
      <c r="E379" s="8"/>
      <c r="F379" s="8" t="s">
        <v>19</v>
      </c>
      <c r="G379" s="8" t="s">
        <v>207</v>
      </c>
      <c r="H379" s="8" t="s">
        <v>70</v>
      </c>
      <c r="I379" s="8" t="s">
        <v>289</v>
      </c>
      <c r="J379" s="8" t="s">
        <v>258</v>
      </c>
      <c r="K379" s="8" t="s">
        <v>419</v>
      </c>
      <c r="L379" s="8" t="s">
        <v>53</v>
      </c>
      <c r="M379" s="11">
        <v>6205200090</v>
      </c>
      <c r="N379" s="8" t="s">
        <v>69</v>
      </c>
      <c r="O379" s="8" t="s">
        <v>15</v>
      </c>
      <c r="P379" s="8">
        <v>4</v>
      </c>
      <c r="Q379" s="14">
        <v>62.5</v>
      </c>
      <c r="R379" s="14">
        <v>150</v>
      </c>
      <c r="S379" s="9">
        <f t="shared" si="10"/>
        <v>250</v>
      </c>
      <c r="T379" s="9">
        <f t="shared" si="11"/>
        <v>600</v>
      </c>
    </row>
    <row r="380" spans="1:20" ht="90" customHeight="1" x14ac:dyDescent="0.25">
      <c r="A380" s="8"/>
      <c r="B380" s="7">
        <v>5059747546000</v>
      </c>
      <c r="C380" s="8" t="s">
        <v>288</v>
      </c>
      <c r="D380" s="8" t="s">
        <v>256</v>
      </c>
      <c r="E380" s="8"/>
      <c r="F380" s="8" t="s">
        <v>35</v>
      </c>
      <c r="G380" s="8" t="s">
        <v>207</v>
      </c>
      <c r="H380" s="8" t="s">
        <v>70</v>
      </c>
      <c r="I380" s="8" t="s">
        <v>289</v>
      </c>
      <c r="J380" s="8" t="s">
        <v>258</v>
      </c>
      <c r="K380" s="8" t="s">
        <v>419</v>
      </c>
      <c r="L380" s="8" t="s">
        <v>53</v>
      </c>
      <c r="M380" s="11">
        <v>6205200090</v>
      </c>
      <c r="N380" s="8" t="s">
        <v>69</v>
      </c>
      <c r="O380" s="8" t="s">
        <v>15</v>
      </c>
      <c r="P380" s="8">
        <v>5</v>
      </c>
      <c r="Q380" s="14">
        <v>62.5</v>
      </c>
      <c r="R380" s="14">
        <v>150</v>
      </c>
      <c r="S380" s="9">
        <f t="shared" si="10"/>
        <v>312.5</v>
      </c>
      <c r="T380" s="9">
        <f t="shared" si="11"/>
        <v>750</v>
      </c>
    </row>
    <row r="381" spans="1:20" ht="90" customHeight="1" x14ac:dyDescent="0.25">
      <c r="A381" s="8"/>
      <c r="B381" s="7">
        <v>5059747546055</v>
      </c>
      <c r="C381" s="8" t="s">
        <v>288</v>
      </c>
      <c r="D381" s="8" t="s">
        <v>256</v>
      </c>
      <c r="E381" s="8"/>
      <c r="F381" s="8" t="s">
        <v>247</v>
      </c>
      <c r="G381" s="8" t="s">
        <v>207</v>
      </c>
      <c r="H381" s="8" t="s">
        <v>70</v>
      </c>
      <c r="I381" s="8" t="s">
        <v>289</v>
      </c>
      <c r="J381" s="8" t="s">
        <v>258</v>
      </c>
      <c r="K381" s="8" t="s">
        <v>419</v>
      </c>
      <c r="L381" s="8" t="s">
        <v>53</v>
      </c>
      <c r="M381" s="11">
        <v>6205200090</v>
      </c>
      <c r="N381" s="8" t="s">
        <v>69</v>
      </c>
      <c r="O381" s="8" t="s">
        <v>15</v>
      </c>
      <c r="P381" s="8">
        <v>3</v>
      </c>
      <c r="Q381" s="14">
        <v>62.5</v>
      </c>
      <c r="R381" s="14">
        <v>150</v>
      </c>
      <c r="S381" s="9">
        <f t="shared" si="10"/>
        <v>187.5</v>
      </c>
      <c r="T381" s="9">
        <f t="shared" si="11"/>
        <v>450</v>
      </c>
    </row>
    <row r="382" spans="1:20" ht="90" customHeight="1" x14ac:dyDescent="0.25">
      <c r="A382" s="8"/>
      <c r="B382" s="7">
        <v>5059747545997</v>
      </c>
      <c r="C382" s="8" t="s">
        <v>288</v>
      </c>
      <c r="D382" s="8" t="s">
        <v>256</v>
      </c>
      <c r="E382" s="8"/>
      <c r="F382" s="8" t="s">
        <v>248</v>
      </c>
      <c r="G382" s="8" t="s">
        <v>207</v>
      </c>
      <c r="H382" s="8" t="s">
        <v>70</v>
      </c>
      <c r="I382" s="8" t="s">
        <v>289</v>
      </c>
      <c r="J382" s="8" t="s">
        <v>258</v>
      </c>
      <c r="K382" s="8" t="s">
        <v>419</v>
      </c>
      <c r="L382" s="8" t="s">
        <v>53</v>
      </c>
      <c r="M382" s="11">
        <v>6205200090</v>
      </c>
      <c r="N382" s="8" t="s">
        <v>69</v>
      </c>
      <c r="O382" s="8" t="s">
        <v>15</v>
      </c>
      <c r="P382" s="8">
        <v>2</v>
      </c>
      <c r="Q382" s="14">
        <v>62.5</v>
      </c>
      <c r="R382" s="14">
        <v>150</v>
      </c>
      <c r="S382" s="9">
        <f t="shared" si="10"/>
        <v>125</v>
      </c>
      <c r="T382" s="9">
        <f t="shared" si="11"/>
        <v>300</v>
      </c>
    </row>
    <row r="383" spans="1:20" ht="90" customHeight="1" x14ac:dyDescent="0.25">
      <c r="A383" s="13"/>
      <c r="B383" s="7">
        <v>5059747542750</v>
      </c>
      <c r="C383" s="8" t="s">
        <v>290</v>
      </c>
      <c r="D383" s="8" t="s">
        <v>93</v>
      </c>
      <c r="E383" s="8"/>
      <c r="F383" s="8" t="s">
        <v>11</v>
      </c>
      <c r="G383" s="8" t="s">
        <v>207</v>
      </c>
      <c r="H383" s="8" t="s">
        <v>70</v>
      </c>
      <c r="I383" s="8" t="s">
        <v>291</v>
      </c>
      <c r="J383" s="8" t="s">
        <v>94</v>
      </c>
      <c r="K383" s="8" t="s">
        <v>419</v>
      </c>
      <c r="L383" s="8" t="s">
        <v>74</v>
      </c>
      <c r="M383" s="11">
        <v>6205200090</v>
      </c>
      <c r="N383" s="8" t="s">
        <v>69</v>
      </c>
      <c r="O383" s="8" t="s">
        <v>15</v>
      </c>
      <c r="P383" s="8">
        <v>3</v>
      </c>
      <c r="Q383" s="14">
        <v>54.2</v>
      </c>
      <c r="R383" s="14">
        <v>130</v>
      </c>
      <c r="S383" s="9">
        <f t="shared" si="10"/>
        <v>162.60000000000002</v>
      </c>
      <c r="T383" s="9">
        <f t="shared" si="11"/>
        <v>390</v>
      </c>
    </row>
    <row r="384" spans="1:20" ht="90" customHeight="1" x14ac:dyDescent="0.25">
      <c r="A384" s="13"/>
      <c r="B384" s="7">
        <v>5059747542743</v>
      </c>
      <c r="C384" s="8" t="s">
        <v>290</v>
      </c>
      <c r="D384" s="8" t="s">
        <v>93</v>
      </c>
      <c r="E384" s="8"/>
      <c r="F384" s="8" t="s">
        <v>19</v>
      </c>
      <c r="G384" s="8" t="s">
        <v>207</v>
      </c>
      <c r="H384" s="8" t="s">
        <v>70</v>
      </c>
      <c r="I384" s="8" t="s">
        <v>291</v>
      </c>
      <c r="J384" s="8" t="s">
        <v>94</v>
      </c>
      <c r="K384" s="8" t="s">
        <v>419</v>
      </c>
      <c r="L384" s="8" t="s">
        <v>74</v>
      </c>
      <c r="M384" s="11">
        <v>6205200090</v>
      </c>
      <c r="N384" s="8" t="s">
        <v>69</v>
      </c>
      <c r="O384" s="8" t="s">
        <v>15</v>
      </c>
      <c r="P384" s="8">
        <v>3</v>
      </c>
      <c r="Q384" s="14">
        <v>54.2</v>
      </c>
      <c r="R384" s="14">
        <v>130</v>
      </c>
      <c r="S384" s="9">
        <f t="shared" si="10"/>
        <v>162.60000000000002</v>
      </c>
      <c r="T384" s="9">
        <f t="shared" si="11"/>
        <v>390</v>
      </c>
    </row>
    <row r="385" spans="1:20" ht="90" customHeight="1" x14ac:dyDescent="0.25">
      <c r="A385" s="13"/>
      <c r="B385" s="7">
        <v>5059747542736</v>
      </c>
      <c r="C385" s="8" t="s">
        <v>290</v>
      </c>
      <c r="D385" s="8" t="s">
        <v>93</v>
      </c>
      <c r="E385" s="8"/>
      <c r="F385" s="8" t="s">
        <v>35</v>
      </c>
      <c r="G385" s="8" t="s">
        <v>207</v>
      </c>
      <c r="H385" s="8" t="s">
        <v>70</v>
      </c>
      <c r="I385" s="8" t="s">
        <v>291</v>
      </c>
      <c r="J385" s="8" t="s">
        <v>94</v>
      </c>
      <c r="K385" s="8" t="s">
        <v>419</v>
      </c>
      <c r="L385" s="8" t="s">
        <v>74</v>
      </c>
      <c r="M385" s="11">
        <v>6205200090</v>
      </c>
      <c r="N385" s="8" t="s">
        <v>69</v>
      </c>
      <c r="O385" s="8" t="s">
        <v>15</v>
      </c>
      <c r="P385" s="8">
        <v>2</v>
      </c>
      <c r="Q385" s="14">
        <v>54.2</v>
      </c>
      <c r="R385" s="14">
        <v>130</v>
      </c>
      <c r="S385" s="9">
        <f t="shared" si="10"/>
        <v>108.4</v>
      </c>
      <c r="T385" s="9">
        <f t="shared" si="11"/>
        <v>260</v>
      </c>
    </row>
    <row r="386" spans="1:20" ht="90" customHeight="1" x14ac:dyDescent="0.25">
      <c r="A386" s="13"/>
      <c r="B386" s="7">
        <v>5059747542781</v>
      </c>
      <c r="C386" s="8" t="s">
        <v>290</v>
      </c>
      <c r="D386" s="8" t="s">
        <v>93</v>
      </c>
      <c r="E386" s="8"/>
      <c r="F386" s="8" t="s">
        <v>247</v>
      </c>
      <c r="G386" s="8" t="s">
        <v>207</v>
      </c>
      <c r="H386" s="8" t="s">
        <v>70</v>
      </c>
      <c r="I386" s="8" t="s">
        <v>291</v>
      </c>
      <c r="J386" s="8" t="s">
        <v>94</v>
      </c>
      <c r="K386" s="8" t="s">
        <v>419</v>
      </c>
      <c r="L386" s="8" t="s">
        <v>74</v>
      </c>
      <c r="M386" s="11">
        <v>6205200090</v>
      </c>
      <c r="N386" s="8" t="s">
        <v>69</v>
      </c>
      <c r="O386" s="8" t="s">
        <v>15</v>
      </c>
      <c r="P386" s="8">
        <v>3</v>
      </c>
      <c r="Q386" s="14">
        <v>54.2</v>
      </c>
      <c r="R386" s="14">
        <v>130</v>
      </c>
      <c r="S386" s="9">
        <f t="shared" si="10"/>
        <v>162.60000000000002</v>
      </c>
      <c r="T386" s="9">
        <f t="shared" si="11"/>
        <v>390</v>
      </c>
    </row>
    <row r="387" spans="1:20" ht="90" customHeight="1" x14ac:dyDescent="0.25">
      <c r="A387" s="13"/>
      <c r="B387" s="7">
        <v>5059747542729</v>
      </c>
      <c r="C387" s="8" t="s">
        <v>290</v>
      </c>
      <c r="D387" s="8" t="s">
        <v>93</v>
      </c>
      <c r="E387" s="8"/>
      <c r="F387" s="8" t="s">
        <v>248</v>
      </c>
      <c r="G387" s="8" t="s">
        <v>207</v>
      </c>
      <c r="H387" s="8" t="s">
        <v>70</v>
      </c>
      <c r="I387" s="8" t="s">
        <v>291</v>
      </c>
      <c r="J387" s="8" t="s">
        <v>94</v>
      </c>
      <c r="K387" s="8" t="s">
        <v>419</v>
      </c>
      <c r="L387" s="8" t="s">
        <v>74</v>
      </c>
      <c r="M387" s="11">
        <v>6205200090</v>
      </c>
      <c r="N387" s="8" t="s">
        <v>69</v>
      </c>
      <c r="O387" s="8" t="s">
        <v>15</v>
      </c>
      <c r="P387" s="8">
        <v>1</v>
      </c>
      <c r="Q387" s="14">
        <v>54.2</v>
      </c>
      <c r="R387" s="14">
        <v>130</v>
      </c>
      <c r="S387" s="9">
        <f t="shared" ref="S387:S450" si="12">Q387*P387</f>
        <v>54.2</v>
      </c>
      <c r="T387" s="9">
        <f t="shared" ref="T387:T450" si="13">R387*P387</f>
        <v>130</v>
      </c>
    </row>
    <row r="388" spans="1:20" ht="90" customHeight="1" x14ac:dyDescent="0.25">
      <c r="A388" s="13"/>
      <c r="B388" s="7">
        <v>5059747542057</v>
      </c>
      <c r="C388" s="8" t="s">
        <v>294</v>
      </c>
      <c r="D388" s="8" t="s">
        <v>93</v>
      </c>
      <c r="E388" s="8"/>
      <c r="F388" s="8" t="s">
        <v>11</v>
      </c>
      <c r="G388" s="8" t="s">
        <v>207</v>
      </c>
      <c r="H388" s="8" t="s">
        <v>70</v>
      </c>
      <c r="I388" s="8" t="s">
        <v>295</v>
      </c>
      <c r="J388" s="8" t="s">
        <v>94</v>
      </c>
      <c r="K388" s="8" t="s">
        <v>419</v>
      </c>
      <c r="L388" s="8" t="s">
        <v>53</v>
      </c>
      <c r="M388" s="11">
        <v>6205200090</v>
      </c>
      <c r="N388" s="8" t="s">
        <v>69</v>
      </c>
      <c r="O388" s="8" t="s">
        <v>272</v>
      </c>
      <c r="P388" s="8">
        <v>2</v>
      </c>
      <c r="Q388" s="14">
        <v>62.5</v>
      </c>
      <c r="R388" s="14">
        <v>150</v>
      </c>
      <c r="S388" s="9">
        <f t="shared" si="12"/>
        <v>125</v>
      </c>
      <c r="T388" s="9">
        <f t="shared" si="13"/>
        <v>300</v>
      </c>
    </row>
    <row r="389" spans="1:20" ht="90" customHeight="1" x14ac:dyDescent="0.25">
      <c r="A389" s="13"/>
      <c r="B389" s="7">
        <v>5059747542040</v>
      </c>
      <c r="C389" s="8" t="s">
        <v>294</v>
      </c>
      <c r="D389" s="8" t="s">
        <v>93</v>
      </c>
      <c r="E389" s="8"/>
      <c r="F389" s="8" t="s">
        <v>19</v>
      </c>
      <c r="G389" s="8" t="s">
        <v>207</v>
      </c>
      <c r="H389" s="8" t="s">
        <v>70</v>
      </c>
      <c r="I389" s="8" t="s">
        <v>295</v>
      </c>
      <c r="J389" s="8" t="s">
        <v>94</v>
      </c>
      <c r="K389" s="8" t="s">
        <v>419</v>
      </c>
      <c r="L389" s="8" t="s">
        <v>53</v>
      </c>
      <c r="M389" s="11">
        <v>6205200090</v>
      </c>
      <c r="N389" s="8" t="s">
        <v>69</v>
      </c>
      <c r="O389" s="8" t="s">
        <v>272</v>
      </c>
      <c r="P389" s="8">
        <v>2</v>
      </c>
      <c r="Q389" s="14">
        <v>62.5</v>
      </c>
      <c r="R389" s="14">
        <v>150</v>
      </c>
      <c r="S389" s="9">
        <f t="shared" si="12"/>
        <v>125</v>
      </c>
      <c r="T389" s="9">
        <f t="shared" si="13"/>
        <v>300</v>
      </c>
    </row>
    <row r="390" spans="1:20" ht="90" customHeight="1" x14ac:dyDescent="0.25">
      <c r="A390" s="13"/>
      <c r="B390" s="7">
        <v>5059747542033</v>
      </c>
      <c r="C390" s="8" t="s">
        <v>294</v>
      </c>
      <c r="D390" s="8" t="s">
        <v>93</v>
      </c>
      <c r="E390" s="8"/>
      <c r="F390" s="8" t="s">
        <v>35</v>
      </c>
      <c r="G390" s="8" t="s">
        <v>207</v>
      </c>
      <c r="H390" s="8" t="s">
        <v>70</v>
      </c>
      <c r="I390" s="8" t="s">
        <v>295</v>
      </c>
      <c r="J390" s="8" t="s">
        <v>94</v>
      </c>
      <c r="K390" s="8" t="s">
        <v>419</v>
      </c>
      <c r="L390" s="8" t="s">
        <v>53</v>
      </c>
      <c r="M390" s="11">
        <v>6205200090</v>
      </c>
      <c r="N390" s="8" t="s">
        <v>69</v>
      </c>
      <c r="O390" s="8" t="s">
        <v>272</v>
      </c>
      <c r="P390" s="8">
        <v>2</v>
      </c>
      <c r="Q390" s="14">
        <v>62.5</v>
      </c>
      <c r="R390" s="14">
        <v>150</v>
      </c>
      <c r="S390" s="9">
        <f t="shared" si="12"/>
        <v>125</v>
      </c>
      <c r="T390" s="9">
        <f t="shared" si="13"/>
        <v>300</v>
      </c>
    </row>
    <row r="391" spans="1:20" ht="90" customHeight="1" x14ac:dyDescent="0.25">
      <c r="A391" s="13"/>
      <c r="B391" s="7">
        <v>5059747542088</v>
      </c>
      <c r="C391" s="8" t="s">
        <v>294</v>
      </c>
      <c r="D391" s="8" t="s">
        <v>93</v>
      </c>
      <c r="E391" s="8"/>
      <c r="F391" s="8" t="s">
        <v>247</v>
      </c>
      <c r="G391" s="8" t="s">
        <v>207</v>
      </c>
      <c r="H391" s="8" t="s">
        <v>70</v>
      </c>
      <c r="I391" s="8" t="s">
        <v>295</v>
      </c>
      <c r="J391" s="8" t="s">
        <v>94</v>
      </c>
      <c r="K391" s="8" t="s">
        <v>419</v>
      </c>
      <c r="L391" s="8" t="s">
        <v>53</v>
      </c>
      <c r="M391" s="11">
        <v>6205200090</v>
      </c>
      <c r="N391" s="8" t="s">
        <v>69</v>
      </c>
      <c r="O391" s="8" t="s">
        <v>272</v>
      </c>
      <c r="P391" s="8">
        <v>2</v>
      </c>
      <c r="Q391" s="14">
        <v>62.5</v>
      </c>
      <c r="R391" s="14">
        <v>150</v>
      </c>
      <c r="S391" s="9">
        <f t="shared" si="12"/>
        <v>125</v>
      </c>
      <c r="T391" s="9">
        <f t="shared" si="13"/>
        <v>300</v>
      </c>
    </row>
    <row r="392" spans="1:20" ht="90" customHeight="1" x14ac:dyDescent="0.25">
      <c r="A392" s="13"/>
      <c r="B392" s="7">
        <v>5059747542026</v>
      </c>
      <c r="C392" s="8" t="s">
        <v>294</v>
      </c>
      <c r="D392" s="8" t="s">
        <v>93</v>
      </c>
      <c r="E392" s="8"/>
      <c r="F392" s="8" t="s">
        <v>248</v>
      </c>
      <c r="G392" s="8" t="s">
        <v>207</v>
      </c>
      <c r="H392" s="8" t="s">
        <v>70</v>
      </c>
      <c r="I392" s="8" t="s">
        <v>295</v>
      </c>
      <c r="J392" s="8" t="s">
        <v>94</v>
      </c>
      <c r="K392" s="8" t="s">
        <v>419</v>
      </c>
      <c r="L392" s="8" t="s">
        <v>53</v>
      </c>
      <c r="M392" s="11">
        <v>6205200090</v>
      </c>
      <c r="N392" s="8" t="s">
        <v>69</v>
      </c>
      <c r="O392" s="8" t="s">
        <v>272</v>
      </c>
      <c r="P392" s="8">
        <v>1</v>
      </c>
      <c r="Q392" s="14">
        <v>62.5</v>
      </c>
      <c r="R392" s="14">
        <v>150</v>
      </c>
      <c r="S392" s="9">
        <f t="shared" si="12"/>
        <v>62.5</v>
      </c>
      <c r="T392" s="9">
        <f t="shared" si="13"/>
        <v>150</v>
      </c>
    </row>
    <row r="393" spans="1:20" ht="90" customHeight="1" x14ac:dyDescent="0.25">
      <c r="A393" s="13"/>
      <c r="B393" s="7">
        <v>5059747541982</v>
      </c>
      <c r="C393" s="8" t="s">
        <v>296</v>
      </c>
      <c r="D393" s="8" t="s">
        <v>93</v>
      </c>
      <c r="E393" s="8"/>
      <c r="F393" s="8" t="s">
        <v>11</v>
      </c>
      <c r="G393" s="8" t="s">
        <v>207</v>
      </c>
      <c r="H393" s="8" t="s">
        <v>70</v>
      </c>
      <c r="I393" s="8" t="s">
        <v>297</v>
      </c>
      <c r="J393" s="8" t="s">
        <v>94</v>
      </c>
      <c r="K393" s="8" t="s">
        <v>419</v>
      </c>
      <c r="L393" s="8" t="s">
        <v>53</v>
      </c>
      <c r="M393" s="11">
        <v>6205200090</v>
      </c>
      <c r="N393" s="8" t="s">
        <v>285</v>
      </c>
      <c r="O393" s="8" t="s">
        <v>15</v>
      </c>
      <c r="P393" s="8">
        <v>5</v>
      </c>
      <c r="Q393" s="14">
        <v>62.5</v>
      </c>
      <c r="R393" s="14">
        <v>150</v>
      </c>
      <c r="S393" s="9">
        <f t="shared" si="12"/>
        <v>312.5</v>
      </c>
      <c r="T393" s="9">
        <f t="shared" si="13"/>
        <v>750</v>
      </c>
    </row>
    <row r="394" spans="1:20" ht="90" customHeight="1" x14ac:dyDescent="0.25">
      <c r="A394" s="13"/>
      <c r="B394" s="7">
        <v>5059747541975</v>
      </c>
      <c r="C394" s="8" t="s">
        <v>296</v>
      </c>
      <c r="D394" s="8" t="s">
        <v>93</v>
      </c>
      <c r="E394" s="8"/>
      <c r="F394" s="8" t="s">
        <v>19</v>
      </c>
      <c r="G394" s="8" t="s">
        <v>207</v>
      </c>
      <c r="H394" s="8" t="s">
        <v>70</v>
      </c>
      <c r="I394" s="8" t="s">
        <v>297</v>
      </c>
      <c r="J394" s="8" t="s">
        <v>94</v>
      </c>
      <c r="K394" s="8" t="s">
        <v>419</v>
      </c>
      <c r="L394" s="8" t="s">
        <v>53</v>
      </c>
      <c r="M394" s="11">
        <v>6205200090</v>
      </c>
      <c r="N394" s="8" t="s">
        <v>285</v>
      </c>
      <c r="O394" s="8" t="s">
        <v>15</v>
      </c>
      <c r="P394" s="8">
        <v>5</v>
      </c>
      <c r="Q394" s="14">
        <v>62.5</v>
      </c>
      <c r="R394" s="14">
        <v>150</v>
      </c>
      <c r="S394" s="9">
        <f t="shared" si="12"/>
        <v>312.5</v>
      </c>
      <c r="T394" s="9">
        <f t="shared" si="13"/>
        <v>750</v>
      </c>
    </row>
    <row r="395" spans="1:20" ht="90" customHeight="1" x14ac:dyDescent="0.25">
      <c r="A395" s="13"/>
      <c r="B395" s="7">
        <v>5059747542019</v>
      </c>
      <c r="C395" s="8" t="s">
        <v>296</v>
      </c>
      <c r="D395" s="8" t="s">
        <v>93</v>
      </c>
      <c r="E395" s="8"/>
      <c r="F395" s="8" t="s">
        <v>247</v>
      </c>
      <c r="G395" s="8" t="s">
        <v>207</v>
      </c>
      <c r="H395" s="8" t="s">
        <v>70</v>
      </c>
      <c r="I395" s="8" t="s">
        <v>297</v>
      </c>
      <c r="J395" s="8" t="s">
        <v>94</v>
      </c>
      <c r="K395" s="8" t="s">
        <v>419</v>
      </c>
      <c r="L395" s="8" t="s">
        <v>53</v>
      </c>
      <c r="M395" s="11">
        <v>6205200090</v>
      </c>
      <c r="N395" s="8" t="s">
        <v>285</v>
      </c>
      <c r="O395" s="8" t="s">
        <v>15</v>
      </c>
      <c r="P395" s="8">
        <v>2</v>
      </c>
      <c r="Q395" s="14">
        <v>62.5</v>
      </c>
      <c r="R395" s="14">
        <v>150</v>
      </c>
      <c r="S395" s="9">
        <f t="shared" si="12"/>
        <v>125</v>
      </c>
      <c r="T395" s="9">
        <f t="shared" si="13"/>
        <v>300</v>
      </c>
    </row>
    <row r="396" spans="1:20" ht="90" customHeight="1" x14ac:dyDescent="0.25">
      <c r="A396" s="13"/>
      <c r="B396" s="7">
        <v>5059747541951</v>
      </c>
      <c r="C396" s="8" t="s">
        <v>296</v>
      </c>
      <c r="D396" s="8" t="s">
        <v>93</v>
      </c>
      <c r="E396" s="8"/>
      <c r="F396" s="8" t="s">
        <v>248</v>
      </c>
      <c r="G396" s="8" t="s">
        <v>207</v>
      </c>
      <c r="H396" s="8" t="s">
        <v>70</v>
      </c>
      <c r="I396" s="8" t="s">
        <v>297</v>
      </c>
      <c r="J396" s="8" t="s">
        <v>94</v>
      </c>
      <c r="K396" s="8" t="s">
        <v>419</v>
      </c>
      <c r="L396" s="8" t="s">
        <v>53</v>
      </c>
      <c r="M396" s="11">
        <v>6205200090</v>
      </c>
      <c r="N396" s="8" t="s">
        <v>285</v>
      </c>
      <c r="O396" s="8" t="s">
        <v>15</v>
      </c>
      <c r="P396" s="8">
        <v>2</v>
      </c>
      <c r="Q396" s="14">
        <v>62.5</v>
      </c>
      <c r="R396" s="14">
        <v>150</v>
      </c>
      <c r="S396" s="9">
        <f t="shared" si="12"/>
        <v>125</v>
      </c>
      <c r="T396" s="9">
        <f t="shared" si="13"/>
        <v>300</v>
      </c>
    </row>
    <row r="397" spans="1:20" ht="90" customHeight="1" x14ac:dyDescent="0.25">
      <c r="A397" s="13"/>
      <c r="B397" s="7">
        <v>5059747541845</v>
      </c>
      <c r="C397" s="8" t="s">
        <v>298</v>
      </c>
      <c r="D397" s="8" t="s">
        <v>93</v>
      </c>
      <c r="E397" s="8"/>
      <c r="F397" s="8" t="s">
        <v>11</v>
      </c>
      <c r="G397" s="8" t="s">
        <v>207</v>
      </c>
      <c r="H397" s="8" t="s">
        <v>70</v>
      </c>
      <c r="I397" s="8" t="s">
        <v>299</v>
      </c>
      <c r="J397" s="8" t="s">
        <v>94</v>
      </c>
      <c r="K397" s="8" t="s">
        <v>419</v>
      </c>
      <c r="L397" s="8" t="s">
        <v>53</v>
      </c>
      <c r="M397" s="11">
        <v>6205200090</v>
      </c>
      <c r="N397" s="8" t="s">
        <v>300</v>
      </c>
      <c r="O397" s="8" t="s">
        <v>15</v>
      </c>
      <c r="P397" s="8">
        <v>2</v>
      </c>
      <c r="Q397" s="14">
        <v>58.3</v>
      </c>
      <c r="R397" s="14">
        <v>140</v>
      </c>
      <c r="S397" s="9">
        <f t="shared" si="12"/>
        <v>116.6</v>
      </c>
      <c r="T397" s="9">
        <f t="shared" si="13"/>
        <v>280</v>
      </c>
    </row>
    <row r="398" spans="1:20" ht="90" customHeight="1" x14ac:dyDescent="0.25">
      <c r="A398" s="13"/>
      <c r="B398" s="7">
        <v>5059747541838</v>
      </c>
      <c r="C398" s="8" t="s">
        <v>298</v>
      </c>
      <c r="D398" s="8" t="s">
        <v>93</v>
      </c>
      <c r="E398" s="8"/>
      <c r="F398" s="8" t="s">
        <v>19</v>
      </c>
      <c r="G398" s="8" t="s">
        <v>207</v>
      </c>
      <c r="H398" s="8" t="s">
        <v>70</v>
      </c>
      <c r="I398" s="8" t="s">
        <v>299</v>
      </c>
      <c r="J398" s="8" t="s">
        <v>94</v>
      </c>
      <c r="K398" s="8" t="s">
        <v>419</v>
      </c>
      <c r="L398" s="8" t="s">
        <v>53</v>
      </c>
      <c r="M398" s="11">
        <v>6205200090</v>
      </c>
      <c r="N398" s="8" t="s">
        <v>300</v>
      </c>
      <c r="O398" s="8" t="s">
        <v>15</v>
      </c>
      <c r="P398" s="8">
        <v>3</v>
      </c>
      <c r="Q398" s="14">
        <v>58.3</v>
      </c>
      <c r="R398" s="14">
        <v>140</v>
      </c>
      <c r="S398" s="9">
        <f t="shared" si="12"/>
        <v>174.89999999999998</v>
      </c>
      <c r="T398" s="9">
        <f t="shared" si="13"/>
        <v>420</v>
      </c>
    </row>
    <row r="399" spans="1:20" ht="90" customHeight="1" x14ac:dyDescent="0.25">
      <c r="A399" s="13"/>
      <c r="B399" s="7">
        <v>5059747541821</v>
      </c>
      <c r="C399" s="8" t="s">
        <v>298</v>
      </c>
      <c r="D399" s="8" t="s">
        <v>93</v>
      </c>
      <c r="E399" s="8"/>
      <c r="F399" s="8" t="s">
        <v>35</v>
      </c>
      <c r="G399" s="8" t="s">
        <v>207</v>
      </c>
      <c r="H399" s="8" t="s">
        <v>70</v>
      </c>
      <c r="I399" s="8" t="s">
        <v>299</v>
      </c>
      <c r="J399" s="8" t="s">
        <v>94</v>
      </c>
      <c r="K399" s="8" t="s">
        <v>419</v>
      </c>
      <c r="L399" s="8" t="s">
        <v>53</v>
      </c>
      <c r="M399" s="11">
        <v>6205200090</v>
      </c>
      <c r="N399" s="8" t="s">
        <v>300</v>
      </c>
      <c r="O399" s="8" t="s">
        <v>15</v>
      </c>
      <c r="P399" s="8">
        <v>2</v>
      </c>
      <c r="Q399" s="14">
        <v>58.3</v>
      </c>
      <c r="R399" s="14">
        <v>140</v>
      </c>
      <c r="S399" s="9">
        <f t="shared" si="12"/>
        <v>116.6</v>
      </c>
      <c r="T399" s="9">
        <f t="shared" si="13"/>
        <v>280</v>
      </c>
    </row>
    <row r="400" spans="1:20" ht="90" customHeight="1" x14ac:dyDescent="0.25">
      <c r="A400" s="13"/>
      <c r="B400" s="7">
        <v>5059747541814</v>
      </c>
      <c r="C400" s="8" t="s">
        <v>298</v>
      </c>
      <c r="D400" s="8" t="s">
        <v>93</v>
      </c>
      <c r="E400" s="8"/>
      <c r="F400" s="8" t="s">
        <v>248</v>
      </c>
      <c r="G400" s="8" t="s">
        <v>207</v>
      </c>
      <c r="H400" s="8" t="s">
        <v>70</v>
      </c>
      <c r="I400" s="8" t="s">
        <v>299</v>
      </c>
      <c r="J400" s="8" t="s">
        <v>94</v>
      </c>
      <c r="K400" s="8" t="s">
        <v>419</v>
      </c>
      <c r="L400" s="8" t="s">
        <v>53</v>
      </c>
      <c r="M400" s="11">
        <v>6205200090</v>
      </c>
      <c r="N400" s="8" t="s">
        <v>300</v>
      </c>
      <c r="O400" s="8" t="s">
        <v>15</v>
      </c>
      <c r="P400" s="8">
        <v>1</v>
      </c>
      <c r="Q400" s="14">
        <v>58.3</v>
      </c>
      <c r="R400" s="14">
        <v>140</v>
      </c>
      <c r="S400" s="9">
        <f t="shared" si="12"/>
        <v>58.3</v>
      </c>
      <c r="T400" s="9">
        <f t="shared" si="13"/>
        <v>140</v>
      </c>
    </row>
    <row r="401" spans="1:20" ht="90" customHeight="1" x14ac:dyDescent="0.25">
      <c r="A401" s="13"/>
      <c r="B401" s="7">
        <v>5059747541623</v>
      </c>
      <c r="C401" s="8" t="s">
        <v>301</v>
      </c>
      <c r="D401" s="8" t="s">
        <v>292</v>
      </c>
      <c r="E401" s="8"/>
      <c r="F401" s="8" t="s">
        <v>19</v>
      </c>
      <c r="G401" s="8" t="s">
        <v>207</v>
      </c>
      <c r="H401" s="8" t="s">
        <v>70</v>
      </c>
      <c r="I401" s="8" t="s">
        <v>302</v>
      </c>
      <c r="J401" s="8" t="s">
        <v>293</v>
      </c>
      <c r="K401" s="8" t="s">
        <v>419</v>
      </c>
      <c r="L401" s="8" t="s">
        <v>53</v>
      </c>
      <c r="M401" s="11">
        <v>6205200090</v>
      </c>
      <c r="N401" s="8" t="s">
        <v>69</v>
      </c>
      <c r="O401" s="8" t="s">
        <v>272</v>
      </c>
      <c r="P401" s="8">
        <v>5</v>
      </c>
      <c r="Q401" s="14">
        <v>58.3</v>
      </c>
      <c r="R401" s="14">
        <v>140</v>
      </c>
      <c r="S401" s="9">
        <f t="shared" si="12"/>
        <v>291.5</v>
      </c>
      <c r="T401" s="9">
        <f t="shared" si="13"/>
        <v>700</v>
      </c>
    </row>
    <row r="402" spans="1:20" ht="90" customHeight="1" x14ac:dyDescent="0.25">
      <c r="A402" s="13"/>
      <c r="B402" s="7">
        <v>5059747541616</v>
      </c>
      <c r="C402" s="8" t="s">
        <v>301</v>
      </c>
      <c r="D402" s="8" t="s">
        <v>292</v>
      </c>
      <c r="E402" s="8"/>
      <c r="F402" s="8" t="s">
        <v>35</v>
      </c>
      <c r="G402" s="8" t="s">
        <v>207</v>
      </c>
      <c r="H402" s="8" t="s">
        <v>70</v>
      </c>
      <c r="I402" s="8" t="s">
        <v>302</v>
      </c>
      <c r="J402" s="8" t="s">
        <v>293</v>
      </c>
      <c r="K402" s="8" t="s">
        <v>419</v>
      </c>
      <c r="L402" s="8" t="s">
        <v>53</v>
      </c>
      <c r="M402" s="11">
        <v>6205200090</v>
      </c>
      <c r="N402" s="8" t="s">
        <v>69</v>
      </c>
      <c r="O402" s="8" t="s">
        <v>272</v>
      </c>
      <c r="P402" s="8">
        <v>3</v>
      </c>
      <c r="Q402" s="14">
        <v>58.3</v>
      </c>
      <c r="R402" s="14">
        <v>140</v>
      </c>
      <c r="S402" s="9">
        <f t="shared" si="12"/>
        <v>174.89999999999998</v>
      </c>
      <c r="T402" s="9">
        <f t="shared" si="13"/>
        <v>420</v>
      </c>
    </row>
    <row r="403" spans="1:20" ht="90" customHeight="1" x14ac:dyDescent="0.25">
      <c r="A403" s="13"/>
      <c r="B403" s="7">
        <v>5059747541661</v>
      </c>
      <c r="C403" s="8" t="s">
        <v>301</v>
      </c>
      <c r="D403" s="8" t="s">
        <v>292</v>
      </c>
      <c r="E403" s="8"/>
      <c r="F403" s="8" t="s">
        <v>247</v>
      </c>
      <c r="G403" s="8" t="s">
        <v>207</v>
      </c>
      <c r="H403" s="8" t="s">
        <v>70</v>
      </c>
      <c r="I403" s="8" t="s">
        <v>302</v>
      </c>
      <c r="J403" s="8" t="s">
        <v>293</v>
      </c>
      <c r="K403" s="8" t="s">
        <v>419</v>
      </c>
      <c r="L403" s="8" t="s">
        <v>53</v>
      </c>
      <c r="M403" s="11">
        <v>6205200090</v>
      </c>
      <c r="N403" s="8" t="s">
        <v>69</v>
      </c>
      <c r="O403" s="8" t="s">
        <v>272</v>
      </c>
      <c r="P403" s="8">
        <v>4</v>
      </c>
      <c r="Q403" s="14">
        <v>58.3</v>
      </c>
      <c r="R403" s="14">
        <v>140</v>
      </c>
      <c r="S403" s="9">
        <f t="shared" si="12"/>
        <v>233.2</v>
      </c>
      <c r="T403" s="9">
        <f t="shared" si="13"/>
        <v>560</v>
      </c>
    </row>
    <row r="404" spans="1:20" ht="90" customHeight="1" x14ac:dyDescent="0.25">
      <c r="A404" s="13"/>
      <c r="B404" s="7">
        <v>5059747541609</v>
      </c>
      <c r="C404" s="8" t="s">
        <v>301</v>
      </c>
      <c r="D404" s="8" t="s">
        <v>292</v>
      </c>
      <c r="E404" s="8"/>
      <c r="F404" s="8" t="s">
        <v>248</v>
      </c>
      <c r="G404" s="8" t="s">
        <v>207</v>
      </c>
      <c r="H404" s="8" t="s">
        <v>70</v>
      </c>
      <c r="I404" s="8" t="s">
        <v>302</v>
      </c>
      <c r="J404" s="8" t="s">
        <v>293</v>
      </c>
      <c r="K404" s="8" t="s">
        <v>419</v>
      </c>
      <c r="L404" s="8" t="s">
        <v>53</v>
      </c>
      <c r="M404" s="11">
        <v>6205200090</v>
      </c>
      <c r="N404" s="8" t="s">
        <v>69</v>
      </c>
      <c r="O404" s="8" t="s">
        <v>272</v>
      </c>
      <c r="P404" s="8">
        <v>2</v>
      </c>
      <c r="Q404" s="14">
        <v>58.3</v>
      </c>
      <c r="R404" s="14">
        <v>140</v>
      </c>
      <c r="S404" s="9">
        <f t="shared" si="12"/>
        <v>116.6</v>
      </c>
      <c r="T404" s="9">
        <f t="shared" si="13"/>
        <v>280</v>
      </c>
    </row>
    <row r="405" spans="1:20" ht="90" customHeight="1" x14ac:dyDescent="0.25">
      <c r="A405" s="13"/>
      <c r="B405" s="7">
        <v>5059747541357</v>
      </c>
      <c r="C405" s="8" t="s">
        <v>303</v>
      </c>
      <c r="D405" s="8">
        <v>513</v>
      </c>
      <c r="E405" s="8"/>
      <c r="F405" s="8" t="s">
        <v>11</v>
      </c>
      <c r="G405" s="8" t="s">
        <v>207</v>
      </c>
      <c r="H405" s="8" t="s">
        <v>70</v>
      </c>
      <c r="I405" s="8" t="s">
        <v>304</v>
      </c>
      <c r="J405" s="8" t="s">
        <v>73</v>
      </c>
      <c r="K405" s="8" t="s">
        <v>419</v>
      </c>
      <c r="L405" s="8" t="s">
        <v>74</v>
      </c>
      <c r="M405" s="11">
        <v>6205901090</v>
      </c>
      <c r="N405" s="8" t="s">
        <v>271</v>
      </c>
      <c r="O405" s="8" t="s">
        <v>15</v>
      </c>
      <c r="P405" s="8">
        <v>2</v>
      </c>
      <c r="Q405" s="14">
        <v>58.3</v>
      </c>
      <c r="R405" s="14">
        <v>140</v>
      </c>
      <c r="S405" s="9">
        <f t="shared" si="12"/>
        <v>116.6</v>
      </c>
      <c r="T405" s="9">
        <f t="shared" si="13"/>
        <v>280</v>
      </c>
    </row>
    <row r="406" spans="1:20" ht="90" customHeight="1" x14ac:dyDescent="0.25">
      <c r="A406" s="13"/>
      <c r="B406" s="7">
        <v>5059747541340</v>
      </c>
      <c r="C406" s="8" t="s">
        <v>303</v>
      </c>
      <c r="D406" s="8">
        <v>513</v>
      </c>
      <c r="E406" s="8"/>
      <c r="F406" s="8" t="s">
        <v>19</v>
      </c>
      <c r="G406" s="8" t="s">
        <v>207</v>
      </c>
      <c r="H406" s="8" t="s">
        <v>70</v>
      </c>
      <c r="I406" s="8" t="s">
        <v>304</v>
      </c>
      <c r="J406" s="8" t="s">
        <v>73</v>
      </c>
      <c r="K406" s="8" t="s">
        <v>419</v>
      </c>
      <c r="L406" s="8" t="s">
        <v>74</v>
      </c>
      <c r="M406" s="11">
        <v>6205901090</v>
      </c>
      <c r="N406" s="8" t="s">
        <v>271</v>
      </c>
      <c r="O406" s="8" t="s">
        <v>15</v>
      </c>
      <c r="P406" s="8">
        <v>3</v>
      </c>
      <c r="Q406" s="14">
        <v>58.3</v>
      </c>
      <c r="R406" s="14">
        <v>140</v>
      </c>
      <c r="S406" s="9">
        <f t="shared" si="12"/>
        <v>174.89999999999998</v>
      </c>
      <c r="T406" s="9">
        <f t="shared" si="13"/>
        <v>420</v>
      </c>
    </row>
    <row r="407" spans="1:20" ht="90" customHeight="1" x14ac:dyDescent="0.25">
      <c r="A407" s="13"/>
      <c r="B407" s="7">
        <v>5059747541333</v>
      </c>
      <c r="C407" s="8" t="s">
        <v>303</v>
      </c>
      <c r="D407" s="8">
        <v>513</v>
      </c>
      <c r="E407" s="8"/>
      <c r="F407" s="8" t="s">
        <v>35</v>
      </c>
      <c r="G407" s="8" t="s">
        <v>207</v>
      </c>
      <c r="H407" s="8" t="s">
        <v>70</v>
      </c>
      <c r="I407" s="8" t="s">
        <v>304</v>
      </c>
      <c r="J407" s="8" t="s">
        <v>73</v>
      </c>
      <c r="K407" s="8" t="s">
        <v>419</v>
      </c>
      <c r="L407" s="8" t="s">
        <v>74</v>
      </c>
      <c r="M407" s="11">
        <v>6205901090</v>
      </c>
      <c r="N407" s="8" t="s">
        <v>271</v>
      </c>
      <c r="O407" s="8" t="s">
        <v>15</v>
      </c>
      <c r="P407" s="8">
        <v>1</v>
      </c>
      <c r="Q407" s="14">
        <v>58.3</v>
      </c>
      <c r="R407" s="14">
        <v>140</v>
      </c>
      <c r="S407" s="9">
        <f t="shared" si="12"/>
        <v>58.3</v>
      </c>
      <c r="T407" s="9">
        <f t="shared" si="13"/>
        <v>140</v>
      </c>
    </row>
    <row r="408" spans="1:20" ht="90" customHeight="1" x14ac:dyDescent="0.25">
      <c r="A408" s="13"/>
      <c r="B408" s="7">
        <v>5059747541425</v>
      </c>
      <c r="C408" s="8" t="s">
        <v>303</v>
      </c>
      <c r="D408" s="8">
        <v>800</v>
      </c>
      <c r="E408" s="8"/>
      <c r="F408" s="8" t="s">
        <v>11</v>
      </c>
      <c r="G408" s="8" t="s">
        <v>207</v>
      </c>
      <c r="H408" s="8" t="s">
        <v>70</v>
      </c>
      <c r="I408" s="8" t="s">
        <v>304</v>
      </c>
      <c r="J408" s="8" t="s">
        <v>62</v>
      </c>
      <c r="K408" s="8" t="s">
        <v>419</v>
      </c>
      <c r="L408" s="8" t="s">
        <v>74</v>
      </c>
      <c r="M408" s="11">
        <v>6205901090</v>
      </c>
      <c r="N408" s="8" t="s">
        <v>271</v>
      </c>
      <c r="O408" s="8" t="s">
        <v>15</v>
      </c>
      <c r="P408" s="8">
        <v>2</v>
      </c>
      <c r="Q408" s="14">
        <v>58.3</v>
      </c>
      <c r="R408" s="14">
        <v>140</v>
      </c>
      <c r="S408" s="9">
        <f t="shared" si="12"/>
        <v>116.6</v>
      </c>
      <c r="T408" s="9">
        <f t="shared" si="13"/>
        <v>280</v>
      </c>
    </row>
    <row r="409" spans="1:20" ht="90" customHeight="1" x14ac:dyDescent="0.25">
      <c r="A409" s="13"/>
      <c r="B409" s="7">
        <v>5059747541074</v>
      </c>
      <c r="C409" s="8" t="s">
        <v>305</v>
      </c>
      <c r="D409" s="8">
        <v>197</v>
      </c>
      <c r="E409" s="8"/>
      <c r="F409" s="8" t="s">
        <v>11</v>
      </c>
      <c r="G409" s="8" t="s">
        <v>207</v>
      </c>
      <c r="H409" s="8" t="s">
        <v>70</v>
      </c>
      <c r="I409" s="8" t="s">
        <v>306</v>
      </c>
      <c r="J409" s="8" t="s">
        <v>251</v>
      </c>
      <c r="K409" s="8" t="s">
        <v>419</v>
      </c>
      <c r="L409" s="8" t="s">
        <v>74</v>
      </c>
      <c r="M409" s="11">
        <v>6205901090</v>
      </c>
      <c r="N409" s="8" t="s">
        <v>214</v>
      </c>
      <c r="O409" s="8" t="s">
        <v>272</v>
      </c>
      <c r="P409" s="8">
        <v>4</v>
      </c>
      <c r="Q409" s="14">
        <v>62.5</v>
      </c>
      <c r="R409" s="14">
        <v>150</v>
      </c>
      <c r="S409" s="9">
        <f t="shared" si="12"/>
        <v>250</v>
      </c>
      <c r="T409" s="9">
        <f t="shared" si="13"/>
        <v>600</v>
      </c>
    </row>
    <row r="410" spans="1:20" ht="90" customHeight="1" x14ac:dyDescent="0.25">
      <c r="A410" s="13"/>
      <c r="B410" s="7">
        <v>5059747541067</v>
      </c>
      <c r="C410" s="8" t="s">
        <v>305</v>
      </c>
      <c r="D410" s="8">
        <v>197</v>
      </c>
      <c r="E410" s="8"/>
      <c r="F410" s="8" t="s">
        <v>19</v>
      </c>
      <c r="G410" s="8" t="s">
        <v>207</v>
      </c>
      <c r="H410" s="8" t="s">
        <v>70</v>
      </c>
      <c r="I410" s="8" t="s">
        <v>306</v>
      </c>
      <c r="J410" s="8" t="s">
        <v>251</v>
      </c>
      <c r="K410" s="8" t="s">
        <v>419</v>
      </c>
      <c r="L410" s="8" t="s">
        <v>74</v>
      </c>
      <c r="M410" s="11">
        <v>6205901090</v>
      </c>
      <c r="N410" s="8" t="s">
        <v>214</v>
      </c>
      <c r="O410" s="8" t="s">
        <v>272</v>
      </c>
      <c r="P410" s="8">
        <v>5</v>
      </c>
      <c r="Q410" s="14">
        <v>62.5</v>
      </c>
      <c r="R410" s="14">
        <v>150</v>
      </c>
      <c r="S410" s="9">
        <f t="shared" si="12"/>
        <v>312.5</v>
      </c>
      <c r="T410" s="9">
        <f t="shared" si="13"/>
        <v>750</v>
      </c>
    </row>
    <row r="411" spans="1:20" ht="90" customHeight="1" x14ac:dyDescent="0.25">
      <c r="A411" s="13"/>
      <c r="B411" s="7">
        <v>5059747541050</v>
      </c>
      <c r="C411" s="8" t="s">
        <v>305</v>
      </c>
      <c r="D411" s="8">
        <v>197</v>
      </c>
      <c r="E411" s="8"/>
      <c r="F411" s="8" t="s">
        <v>35</v>
      </c>
      <c r="G411" s="8" t="s">
        <v>207</v>
      </c>
      <c r="H411" s="8" t="s">
        <v>70</v>
      </c>
      <c r="I411" s="8" t="s">
        <v>306</v>
      </c>
      <c r="J411" s="8" t="s">
        <v>251</v>
      </c>
      <c r="K411" s="8" t="s">
        <v>419</v>
      </c>
      <c r="L411" s="8" t="s">
        <v>74</v>
      </c>
      <c r="M411" s="11">
        <v>6205901090</v>
      </c>
      <c r="N411" s="8" t="s">
        <v>214</v>
      </c>
      <c r="O411" s="8" t="s">
        <v>272</v>
      </c>
      <c r="P411" s="8">
        <v>8</v>
      </c>
      <c r="Q411" s="14">
        <v>62.5</v>
      </c>
      <c r="R411" s="14">
        <v>150</v>
      </c>
      <c r="S411" s="9">
        <f t="shared" si="12"/>
        <v>500</v>
      </c>
      <c r="T411" s="9">
        <f t="shared" si="13"/>
        <v>1200</v>
      </c>
    </row>
    <row r="412" spans="1:20" ht="90" customHeight="1" x14ac:dyDescent="0.25">
      <c r="A412" s="13"/>
      <c r="B412" s="7">
        <v>5059747541104</v>
      </c>
      <c r="C412" s="8" t="s">
        <v>305</v>
      </c>
      <c r="D412" s="8">
        <v>197</v>
      </c>
      <c r="E412" s="8"/>
      <c r="F412" s="8" t="s">
        <v>247</v>
      </c>
      <c r="G412" s="8" t="s">
        <v>207</v>
      </c>
      <c r="H412" s="8" t="s">
        <v>70</v>
      </c>
      <c r="I412" s="8" t="s">
        <v>306</v>
      </c>
      <c r="J412" s="8" t="s">
        <v>251</v>
      </c>
      <c r="K412" s="8" t="s">
        <v>419</v>
      </c>
      <c r="L412" s="8" t="s">
        <v>74</v>
      </c>
      <c r="M412" s="11">
        <v>6205901090</v>
      </c>
      <c r="N412" s="8" t="s">
        <v>214</v>
      </c>
      <c r="O412" s="8" t="s">
        <v>272</v>
      </c>
      <c r="P412" s="8">
        <v>3</v>
      </c>
      <c r="Q412" s="14">
        <v>62.5</v>
      </c>
      <c r="R412" s="14">
        <v>150</v>
      </c>
      <c r="S412" s="9">
        <f t="shared" si="12"/>
        <v>187.5</v>
      </c>
      <c r="T412" s="9">
        <f t="shared" si="13"/>
        <v>450</v>
      </c>
    </row>
    <row r="413" spans="1:20" ht="90" customHeight="1" x14ac:dyDescent="0.25">
      <c r="A413" s="13"/>
      <c r="B413" s="7">
        <v>5059747541043</v>
      </c>
      <c r="C413" s="8" t="s">
        <v>305</v>
      </c>
      <c r="D413" s="8">
        <v>197</v>
      </c>
      <c r="E413" s="8"/>
      <c r="F413" s="8" t="s">
        <v>248</v>
      </c>
      <c r="G413" s="8" t="s">
        <v>207</v>
      </c>
      <c r="H413" s="8" t="s">
        <v>70</v>
      </c>
      <c r="I413" s="8" t="s">
        <v>306</v>
      </c>
      <c r="J413" s="8" t="s">
        <v>251</v>
      </c>
      <c r="K413" s="8" t="s">
        <v>419</v>
      </c>
      <c r="L413" s="8" t="s">
        <v>74</v>
      </c>
      <c r="M413" s="11">
        <v>6205901090</v>
      </c>
      <c r="N413" s="8" t="s">
        <v>214</v>
      </c>
      <c r="O413" s="8" t="s">
        <v>272</v>
      </c>
      <c r="P413" s="8">
        <v>2</v>
      </c>
      <c r="Q413" s="14">
        <v>62.5</v>
      </c>
      <c r="R413" s="14">
        <v>150</v>
      </c>
      <c r="S413" s="9">
        <f t="shared" si="12"/>
        <v>125</v>
      </c>
      <c r="T413" s="9">
        <f t="shared" si="13"/>
        <v>300</v>
      </c>
    </row>
    <row r="414" spans="1:20" ht="90" customHeight="1" x14ac:dyDescent="0.25">
      <c r="A414" s="13"/>
      <c r="B414" s="7">
        <v>5059747541142</v>
      </c>
      <c r="C414" s="8" t="s">
        <v>305</v>
      </c>
      <c r="D414" s="8">
        <v>665</v>
      </c>
      <c r="E414" s="8"/>
      <c r="F414" s="8" t="s">
        <v>11</v>
      </c>
      <c r="G414" s="8" t="s">
        <v>207</v>
      </c>
      <c r="H414" s="8" t="s">
        <v>70</v>
      </c>
      <c r="I414" s="8" t="s">
        <v>306</v>
      </c>
      <c r="J414" s="8" t="s">
        <v>78</v>
      </c>
      <c r="K414" s="8" t="s">
        <v>419</v>
      </c>
      <c r="L414" s="8" t="s">
        <v>74</v>
      </c>
      <c r="M414" s="11">
        <v>6205901090</v>
      </c>
      <c r="N414" s="8" t="s">
        <v>214</v>
      </c>
      <c r="O414" s="8" t="s">
        <v>272</v>
      </c>
      <c r="P414" s="8">
        <v>4</v>
      </c>
      <c r="Q414" s="14">
        <v>62.5</v>
      </c>
      <c r="R414" s="14">
        <v>150</v>
      </c>
      <c r="S414" s="9">
        <f t="shared" si="12"/>
        <v>250</v>
      </c>
      <c r="T414" s="9">
        <f t="shared" si="13"/>
        <v>600</v>
      </c>
    </row>
    <row r="415" spans="1:20" ht="90" customHeight="1" x14ac:dyDescent="0.25">
      <c r="A415" s="13"/>
      <c r="B415" s="7">
        <v>5059747541135</v>
      </c>
      <c r="C415" s="8" t="s">
        <v>305</v>
      </c>
      <c r="D415" s="8">
        <v>665</v>
      </c>
      <c r="E415" s="8"/>
      <c r="F415" s="8" t="s">
        <v>19</v>
      </c>
      <c r="G415" s="8" t="s">
        <v>207</v>
      </c>
      <c r="H415" s="8" t="s">
        <v>70</v>
      </c>
      <c r="I415" s="8" t="s">
        <v>306</v>
      </c>
      <c r="J415" s="8" t="s">
        <v>78</v>
      </c>
      <c r="K415" s="8" t="s">
        <v>419</v>
      </c>
      <c r="L415" s="8" t="s">
        <v>74</v>
      </c>
      <c r="M415" s="11">
        <v>6205901090</v>
      </c>
      <c r="N415" s="8" t="s">
        <v>214</v>
      </c>
      <c r="O415" s="8" t="s">
        <v>272</v>
      </c>
      <c r="P415" s="8">
        <v>8</v>
      </c>
      <c r="Q415" s="14">
        <v>62.5</v>
      </c>
      <c r="R415" s="14">
        <v>150</v>
      </c>
      <c r="S415" s="9">
        <f t="shared" si="12"/>
        <v>500</v>
      </c>
      <c r="T415" s="9">
        <f t="shared" si="13"/>
        <v>1200</v>
      </c>
    </row>
    <row r="416" spans="1:20" ht="90" customHeight="1" x14ac:dyDescent="0.25">
      <c r="A416" s="13"/>
      <c r="B416" s="7">
        <v>5059747541128</v>
      </c>
      <c r="C416" s="8" t="s">
        <v>305</v>
      </c>
      <c r="D416" s="8">
        <v>665</v>
      </c>
      <c r="E416" s="8"/>
      <c r="F416" s="8" t="s">
        <v>35</v>
      </c>
      <c r="G416" s="8" t="s">
        <v>207</v>
      </c>
      <c r="H416" s="8" t="s">
        <v>70</v>
      </c>
      <c r="I416" s="8" t="s">
        <v>306</v>
      </c>
      <c r="J416" s="8" t="s">
        <v>78</v>
      </c>
      <c r="K416" s="8" t="s">
        <v>419</v>
      </c>
      <c r="L416" s="8" t="s">
        <v>74</v>
      </c>
      <c r="M416" s="11">
        <v>6205901090</v>
      </c>
      <c r="N416" s="8" t="s">
        <v>214</v>
      </c>
      <c r="O416" s="8" t="s">
        <v>272</v>
      </c>
      <c r="P416" s="8">
        <v>3</v>
      </c>
      <c r="Q416" s="14">
        <v>62.5</v>
      </c>
      <c r="R416" s="14">
        <v>150</v>
      </c>
      <c r="S416" s="9">
        <f t="shared" si="12"/>
        <v>187.5</v>
      </c>
      <c r="T416" s="9">
        <f t="shared" si="13"/>
        <v>450</v>
      </c>
    </row>
    <row r="417" spans="1:20" ht="90" customHeight="1" x14ac:dyDescent="0.25">
      <c r="A417" s="13"/>
      <c r="B417" s="7">
        <v>5059747541173</v>
      </c>
      <c r="C417" s="8" t="s">
        <v>305</v>
      </c>
      <c r="D417" s="8">
        <v>665</v>
      </c>
      <c r="E417" s="8"/>
      <c r="F417" s="8" t="s">
        <v>247</v>
      </c>
      <c r="G417" s="8" t="s">
        <v>207</v>
      </c>
      <c r="H417" s="8" t="s">
        <v>70</v>
      </c>
      <c r="I417" s="8" t="s">
        <v>306</v>
      </c>
      <c r="J417" s="8" t="s">
        <v>78</v>
      </c>
      <c r="K417" s="8" t="s">
        <v>419</v>
      </c>
      <c r="L417" s="8" t="s">
        <v>74</v>
      </c>
      <c r="M417" s="11">
        <v>6205901090</v>
      </c>
      <c r="N417" s="8" t="s">
        <v>214</v>
      </c>
      <c r="O417" s="8" t="s">
        <v>272</v>
      </c>
      <c r="P417" s="8">
        <v>4</v>
      </c>
      <c r="Q417" s="14">
        <v>62.5</v>
      </c>
      <c r="R417" s="14">
        <v>150</v>
      </c>
      <c r="S417" s="9">
        <f t="shared" si="12"/>
        <v>250</v>
      </c>
      <c r="T417" s="9">
        <f t="shared" si="13"/>
        <v>600</v>
      </c>
    </row>
    <row r="418" spans="1:20" ht="90" customHeight="1" x14ac:dyDescent="0.25">
      <c r="A418" s="13"/>
      <c r="B418" s="7">
        <v>5059747541111</v>
      </c>
      <c r="C418" s="8" t="s">
        <v>305</v>
      </c>
      <c r="D418" s="8">
        <v>665</v>
      </c>
      <c r="E418" s="8"/>
      <c r="F418" s="8" t="s">
        <v>248</v>
      </c>
      <c r="G418" s="8" t="s">
        <v>207</v>
      </c>
      <c r="H418" s="8" t="s">
        <v>70</v>
      </c>
      <c r="I418" s="8" t="s">
        <v>306</v>
      </c>
      <c r="J418" s="8" t="s">
        <v>78</v>
      </c>
      <c r="K418" s="8" t="s">
        <v>419</v>
      </c>
      <c r="L418" s="8" t="s">
        <v>74</v>
      </c>
      <c r="M418" s="11">
        <v>6205901090</v>
      </c>
      <c r="N418" s="8" t="s">
        <v>214</v>
      </c>
      <c r="O418" s="8" t="s">
        <v>272</v>
      </c>
      <c r="P418" s="8">
        <v>1</v>
      </c>
      <c r="Q418" s="14">
        <v>62.5</v>
      </c>
      <c r="R418" s="14">
        <v>150</v>
      </c>
      <c r="S418" s="9">
        <f t="shared" si="12"/>
        <v>62.5</v>
      </c>
      <c r="T418" s="9">
        <f t="shared" si="13"/>
        <v>150</v>
      </c>
    </row>
    <row r="419" spans="1:20" ht="90" customHeight="1" x14ac:dyDescent="0.25">
      <c r="A419" s="13"/>
      <c r="B419" s="7">
        <v>5059747532744</v>
      </c>
      <c r="C419" s="8" t="s">
        <v>307</v>
      </c>
      <c r="D419" s="8" t="s">
        <v>308</v>
      </c>
      <c r="E419" s="8"/>
      <c r="F419" s="8" t="s">
        <v>11</v>
      </c>
      <c r="G419" s="8" t="s">
        <v>207</v>
      </c>
      <c r="H419" s="8" t="s">
        <v>70</v>
      </c>
      <c r="I419" s="8" t="s">
        <v>309</v>
      </c>
      <c r="J419" s="8" t="s">
        <v>310</v>
      </c>
      <c r="K419" s="8" t="s">
        <v>419</v>
      </c>
      <c r="L419" s="8" t="s">
        <v>74</v>
      </c>
      <c r="M419" s="11">
        <v>6205901090</v>
      </c>
      <c r="N419" s="8" t="s">
        <v>271</v>
      </c>
      <c r="O419" s="8" t="s">
        <v>15</v>
      </c>
      <c r="P419" s="8">
        <v>4</v>
      </c>
      <c r="Q419" s="14">
        <v>62.5</v>
      </c>
      <c r="R419" s="14">
        <v>150</v>
      </c>
      <c r="S419" s="9">
        <f t="shared" si="12"/>
        <v>250</v>
      </c>
      <c r="T419" s="9">
        <f t="shared" si="13"/>
        <v>600</v>
      </c>
    </row>
    <row r="420" spans="1:20" ht="90" customHeight="1" x14ac:dyDescent="0.25">
      <c r="A420" s="13"/>
      <c r="B420" s="7">
        <v>5059747532737</v>
      </c>
      <c r="C420" s="8" t="s">
        <v>307</v>
      </c>
      <c r="D420" s="8" t="s">
        <v>308</v>
      </c>
      <c r="E420" s="8"/>
      <c r="F420" s="8" t="s">
        <v>19</v>
      </c>
      <c r="G420" s="8" t="s">
        <v>207</v>
      </c>
      <c r="H420" s="8" t="s">
        <v>70</v>
      </c>
      <c r="I420" s="8" t="s">
        <v>309</v>
      </c>
      <c r="J420" s="8" t="s">
        <v>310</v>
      </c>
      <c r="K420" s="8" t="s">
        <v>419</v>
      </c>
      <c r="L420" s="8" t="s">
        <v>74</v>
      </c>
      <c r="M420" s="11">
        <v>6205901090</v>
      </c>
      <c r="N420" s="8" t="s">
        <v>271</v>
      </c>
      <c r="O420" s="8" t="s">
        <v>15</v>
      </c>
      <c r="P420" s="8">
        <v>5</v>
      </c>
      <c r="Q420" s="14">
        <v>62.5</v>
      </c>
      <c r="R420" s="14">
        <v>150</v>
      </c>
      <c r="S420" s="9">
        <f t="shared" si="12"/>
        <v>312.5</v>
      </c>
      <c r="T420" s="9">
        <f t="shared" si="13"/>
        <v>750</v>
      </c>
    </row>
    <row r="421" spans="1:20" ht="90" customHeight="1" x14ac:dyDescent="0.25">
      <c r="A421" s="13"/>
      <c r="B421" s="7">
        <v>5059747532720</v>
      </c>
      <c r="C421" s="8" t="s">
        <v>307</v>
      </c>
      <c r="D421" s="8" t="s">
        <v>308</v>
      </c>
      <c r="E421" s="8"/>
      <c r="F421" s="8" t="s">
        <v>35</v>
      </c>
      <c r="G421" s="8" t="s">
        <v>207</v>
      </c>
      <c r="H421" s="8" t="s">
        <v>70</v>
      </c>
      <c r="I421" s="8" t="s">
        <v>309</v>
      </c>
      <c r="J421" s="8" t="s">
        <v>310</v>
      </c>
      <c r="K421" s="8" t="s">
        <v>419</v>
      </c>
      <c r="L421" s="8" t="s">
        <v>74</v>
      </c>
      <c r="M421" s="11">
        <v>6205901090</v>
      </c>
      <c r="N421" s="8" t="s">
        <v>271</v>
      </c>
      <c r="O421" s="8" t="s">
        <v>15</v>
      </c>
      <c r="P421" s="8">
        <v>3</v>
      </c>
      <c r="Q421" s="14">
        <v>62.5</v>
      </c>
      <c r="R421" s="14">
        <v>150</v>
      </c>
      <c r="S421" s="9">
        <f t="shared" si="12"/>
        <v>187.5</v>
      </c>
      <c r="T421" s="9">
        <f t="shared" si="13"/>
        <v>450</v>
      </c>
    </row>
    <row r="422" spans="1:20" ht="90" customHeight="1" x14ac:dyDescent="0.25">
      <c r="A422" s="13"/>
      <c r="B422" s="7">
        <v>5059747532539</v>
      </c>
      <c r="C422" s="8" t="s">
        <v>311</v>
      </c>
      <c r="D422" s="8" t="s">
        <v>312</v>
      </c>
      <c r="E422" s="8"/>
      <c r="F422" s="8" t="s">
        <v>11</v>
      </c>
      <c r="G422" s="8" t="s">
        <v>207</v>
      </c>
      <c r="H422" s="8" t="s">
        <v>70</v>
      </c>
      <c r="I422" s="8" t="s">
        <v>313</v>
      </c>
      <c r="J422" s="8" t="s">
        <v>314</v>
      </c>
      <c r="K422" s="8" t="s">
        <v>419</v>
      </c>
      <c r="L422" s="8" t="s">
        <v>74</v>
      </c>
      <c r="M422" s="11">
        <v>6205901090</v>
      </c>
      <c r="N422" s="8" t="s">
        <v>275</v>
      </c>
      <c r="O422" s="8" t="s">
        <v>15</v>
      </c>
      <c r="P422" s="8">
        <v>5</v>
      </c>
      <c r="Q422" s="14">
        <v>58.3</v>
      </c>
      <c r="R422" s="14">
        <v>140</v>
      </c>
      <c r="S422" s="9">
        <f t="shared" si="12"/>
        <v>291.5</v>
      </c>
      <c r="T422" s="9">
        <f t="shared" si="13"/>
        <v>700</v>
      </c>
    </row>
    <row r="423" spans="1:20" ht="90" customHeight="1" x14ac:dyDescent="0.25">
      <c r="A423" s="13"/>
      <c r="B423" s="7">
        <v>5059747532522</v>
      </c>
      <c r="C423" s="8" t="s">
        <v>311</v>
      </c>
      <c r="D423" s="8" t="s">
        <v>312</v>
      </c>
      <c r="E423" s="8"/>
      <c r="F423" s="8" t="s">
        <v>19</v>
      </c>
      <c r="G423" s="8" t="s">
        <v>207</v>
      </c>
      <c r="H423" s="8" t="s">
        <v>70</v>
      </c>
      <c r="I423" s="8" t="s">
        <v>313</v>
      </c>
      <c r="J423" s="8" t="s">
        <v>314</v>
      </c>
      <c r="K423" s="8" t="s">
        <v>419</v>
      </c>
      <c r="L423" s="8" t="s">
        <v>74</v>
      </c>
      <c r="M423" s="11">
        <v>6205901090</v>
      </c>
      <c r="N423" s="8" t="s">
        <v>275</v>
      </c>
      <c r="O423" s="8" t="s">
        <v>15</v>
      </c>
      <c r="P423" s="8">
        <v>4</v>
      </c>
      <c r="Q423" s="14">
        <v>58.3</v>
      </c>
      <c r="R423" s="14">
        <v>140</v>
      </c>
      <c r="S423" s="9">
        <f t="shared" si="12"/>
        <v>233.2</v>
      </c>
      <c r="T423" s="9">
        <f t="shared" si="13"/>
        <v>560</v>
      </c>
    </row>
    <row r="424" spans="1:20" ht="90" customHeight="1" x14ac:dyDescent="0.25">
      <c r="A424" s="13"/>
      <c r="B424" s="7">
        <v>5059747532515</v>
      </c>
      <c r="C424" s="8" t="s">
        <v>311</v>
      </c>
      <c r="D424" s="8" t="s">
        <v>312</v>
      </c>
      <c r="E424" s="8"/>
      <c r="F424" s="8" t="s">
        <v>35</v>
      </c>
      <c r="G424" s="8" t="s">
        <v>207</v>
      </c>
      <c r="H424" s="8" t="s">
        <v>70</v>
      </c>
      <c r="I424" s="8" t="s">
        <v>313</v>
      </c>
      <c r="J424" s="8" t="s">
        <v>314</v>
      </c>
      <c r="K424" s="8" t="s">
        <v>419</v>
      </c>
      <c r="L424" s="8" t="s">
        <v>74</v>
      </c>
      <c r="M424" s="11">
        <v>6205901090</v>
      </c>
      <c r="N424" s="8" t="s">
        <v>275</v>
      </c>
      <c r="O424" s="8" t="s">
        <v>15</v>
      </c>
      <c r="P424" s="8">
        <v>9</v>
      </c>
      <c r="Q424" s="14">
        <v>58.3</v>
      </c>
      <c r="R424" s="14">
        <v>140</v>
      </c>
      <c r="S424" s="9">
        <f t="shared" si="12"/>
        <v>524.69999999999993</v>
      </c>
      <c r="T424" s="9">
        <f t="shared" si="13"/>
        <v>1260</v>
      </c>
    </row>
    <row r="425" spans="1:20" ht="90" customHeight="1" x14ac:dyDescent="0.25">
      <c r="A425" s="13"/>
      <c r="B425" s="7">
        <v>5059747532560</v>
      </c>
      <c r="C425" s="8" t="s">
        <v>311</v>
      </c>
      <c r="D425" s="8" t="s">
        <v>312</v>
      </c>
      <c r="E425" s="8"/>
      <c r="F425" s="8" t="s">
        <v>247</v>
      </c>
      <c r="G425" s="8" t="s">
        <v>207</v>
      </c>
      <c r="H425" s="8" t="s">
        <v>70</v>
      </c>
      <c r="I425" s="8" t="s">
        <v>313</v>
      </c>
      <c r="J425" s="8" t="s">
        <v>314</v>
      </c>
      <c r="K425" s="8" t="s">
        <v>419</v>
      </c>
      <c r="L425" s="8" t="s">
        <v>74</v>
      </c>
      <c r="M425" s="11">
        <v>6205901090</v>
      </c>
      <c r="N425" s="8" t="s">
        <v>275</v>
      </c>
      <c r="O425" s="8" t="s">
        <v>15</v>
      </c>
      <c r="P425" s="8">
        <v>5</v>
      </c>
      <c r="Q425" s="14">
        <v>58.3</v>
      </c>
      <c r="R425" s="14">
        <v>140</v>
      </c>
      <c r="S425" s="9">
        <f t="shared" si="12"/>
        <v>291.5</v>
      </c>
      <c r="T425" s="9">
        <f t="shared" si="13"/>
        <v>700</v>
      </c>
    </row>
    <row r="426" spans="1:20" ht="90" customHeight="1" x14ac:dyDescent="0.25">
      <c r="A426" s="13"/>
      <c r="B426" s="7">
        <v>5059747532508</v>
      </c>
      <c r="C426" s="8" t="s">
        <v>311</v>
      </c>
      <c r="D426" s="8" t="s">
        <v>312</v>
      </c>
      <c r="E426" s="8"/>
      <c r="F426" s="8" t="s">
        <v>248</v>
      </c>
      <c r="G426" s="8" t="s">
        <v>207</v>
      </c>
      <c r="H426" s="8" t="s">
        <v>70</v>
      </c>
      <c r="I426" s="8" t="s">
        <v>313</v>
      </c>
      <c r="J426" s="8" t="s">
        <v>314</v>
      </c>
      <c r="K426" s="8" t="s">
        <v>419</v>
      </c>
      <c r="L426" s="8" t="s">
        <v>74</v>
      </c>
      <c r="M426" s="11">
        <v>6205901090</v>
      </c>
      <c r="N426" s="8" t="s">
        <v>275</v>
      </c>
      <c r="O426" s="8" t="s">
        <v>15</v>
      </c>
      <c r="P426" s="8">
        <v>2</v>
      </c>
      <c r="Q426" s="14">
        <v>58.3</v>
      </c>
      <c r="R426" s="14">
        <v>140</v>
      </c>
      <c r="S426" s="9">
        <f t="shared" si="12"/>
        <v>116.6</v>
      </c>
      <c r="T426" s="9">
        <f t="shared" si="13"/>
        <v>280</v>
      </c>
    </row>
    <row r="427" spans="1:20" ht="90" customHeight="1" x14ac:dyDescent="0.25">
      <c r="A427" s="13"/>
      <c r="B427" s="7">
        <v>5059747532591</v>
      </c>
      <c r="C427" s="8" t="s">
        <v>311</v>
      </c>
      <c r="D427" s="8" t="s">
        <v>315</v>
      </c>
      <c r="E427" s="8"/>
      <c r="F427" s="8" t="s">
        <v>19</v>
      </c>
      <c r="G427" s="8" t="s">
        <v>207</v>
      </c>
      <c r="H427" s="8" t="s">
        <v>70</v>
      </c>
      <c r="I427" s="8" t="s">
        <v>313</v>
      </c>
      <c r="J427" s="8" t="s">
        <v>316</v>
      </c>
      <c r="K427" s="8" t="s">
        <v>419</v>
      </c>
      <c r="L427" s="8" t="s">
        <v>74</v>
      </c>
      <c r="M427" s="11">
        <v>6205901090</v>
      </c>
      <c r="N427" s="8" t="s">
        <v>275</v>
      </c>
      <c r="O427" s="8" t="s">
        <v>15</v>
      </c>
      <c r="P427" s="8">
        <v>10</v>
      </c>
      <c r="Q427" s="14">
        <v>58.3</v>
      </c>
      <c r="R427" s="14">
        <v>140</v>
      </c>
      <c r="S427" s="9">
        <f t="shared" si="12"/>
        <v>583</v>
      </c>
      <c r="T427" s="9">
        <f t="shared" si="13"/>
        <v>1400</v>
      </c>
    </row>
    <row r="428" spans="1:20" ht="90" customHeight="1" x14ac:dyDescent="0.25">
      <c r="A428" s="13"/>
      <c r="B428" s="7">
        <v>5059747532584</v>
      </c>
      <c r="C428" s="8" t="s">
        <v>311</v>
      </c>
      <c r="D428" s="8" t="s">
        <v>315</v>
      </c>
      <c r="E428" s="8"/>
      <c r="F428" s="8" t="s">
        <v>35</v>
      </c>
      <c r="G428" s="8" t="s">
        <v>207</v>
      </c>
      <c r="H428" s="8" t="s">
        <v>70</v>
      </c>
      <c r="I428" s="8" t="s">
        <v>313</v>
      </c>
      <c r="J428" s="8" t="s">
        <v>316</v>
      </c>
      <c r="K428" s="8" t="s">
        <v>419</v>
      </c>
      <c r="L428" s="8" t="s">
        <v>74</v>
      </c>
      <c r="M428" s="11">
        <v>6205901090</v>
      </c>
      <c r="N428" s="8" t="s">
        <v>275</v>
      </c>
      <c r="O428" s="8" t="s">
        <v>15</v>
      </c>
      <c r="P428" s="8">
        <v>11</v>
      </c>
      <c r="Q428" s="14">
        <v>58.3</v>
      </c>
      <c r="R428" s="14">
        <v>140</v>
      </c>
      <c r="S428" s="9">
        <f t="shared" si="12"/>
        <v>641.29999999999995</v>
      </c>
      <c r="T428" s="9">
        <f t="shared" si="13"/>
        <v>1540</v>
      </c>
    </row>
    <row r="429" spans="1:20" ht="90" customHeight="1" x14ac:dyDescent="0.25">
      <c r="A429" s="13"/>
      <c r="B429" s="7">
        <v>5059747532638</v>
      </c>
      <c r="C429" s="8" t="s">
        <v>311</v>
      </c>
      <c r="D429" s="8" t="s">
        <v>315</v>
      </c>
      <c r="E429" s="8"/>
      <c r="F429" s="8" t="s">
        <v>247</v>
      </c>
      <c r="G429" s="8" t="s">
        <v>207</v>
      </c>
      <c r="H429" s="8" t="s">
        <v>70</v>
      </c>
      <c r="I429" s="8" t="s">
        <v>313</v>
      </c>
      <c r="J429" s="8" t="s">
        <v>316</v>
      </c>
      <c r="K429" s="8" t="s">
        <v>419</v>
      </c>
      <c r="L429" s="8" t="s">
        <v>74</v>
      </c>
      <c r="M429" s="11">
        <v>6205901090</v>
      </c>
      <c r="N429" s="8" t="s">
        <v>275</v>
      </c>
      <c r="O429" s="8" t="s">
        <v>15</v>
      </c>
      <c r="P429" s="8">
        <v>3</v>
      </c>
      <c r="Q429" s="14">
        <v>58.3</v>
      </c>
      <c r="R429" s="14">
        <v>140</v>
      </c>
      <c r="S429" s="9">
        <f t="shared" si="12"/>
        <v>174.89999999999998</v>
      </c>
      <c r="T429" s="9">
        <f t="shared" si="13"/>
        <v>420</v>
      </c>
    </row>
    <row r="430" spans="1:20" ht="90" customHeight="1" x14ac:dyDescent="0.25">
      <c r="A430" s="13"/>
      <c r="B430" s="7">
        <v>5059747532454</v>
      </c>
      <c r="C430" s="8" t="s">
        <v>317</v>
      </c>
      <c r="D430" s="8" t="s">
        <v>308</v>
      </c>
      <c r="E430" s="8"/>
      <c r="F430" s="8" t="s">
        <v>19</v>
      </c>
      <c r="G430" s="8" t="s">
        <v>207</v>
      </c>
      <c r="H430" s="8" t="s">
        <v>70</v>
      </c>
      <c r="I430" s="8" t="s">
        <v>318</v>
      </c>
      <c r="J430" s="8" t="s">
        <v>310</v>
      </c>
      <c r="K430" s="8" t="s">
        <v>419</v>
      </c>
      <c r="L430" s="8" t="s">
        <v>74</v>
      </c>
      <c r="M430" s="11">
        <v>6205200090</v>
      </c>
      <c r="N430" s="8" t="s">
        <v>69</v>
      </c>
      <c r="O430" s="8" t="s">
        <v>15</v>
      </c>
      <c r="P430" s="8">
        <v>10</v>
      </c>
      <c r="Q430" s="14">
        <v>54.2</v>
      </c>
      <c r="R430" s="14">
        <v>130</v>
      </c>
      <c r="S430" s="9">
        <f t="shared" si="12"/>
        <v>542</v>
      </c>
      <c r="T430" s="9">
        <f t="shared" si="13"/>
        <v>1300</v>
      </c>
    </row>
    <row r="431" spans="1:20" ht="90" customHeight="1" x14ac:dyDescent="0.25">
      <c r="A431" s="13"/>
      <c r="B431" s="7">
        <v>5059747532447</v>
      </c>
      <c r="C431" s="8" t="s">
        <v>317</v>
      </c>
      <c r="D431" s="8" t="s">
        <v>308</v>
      </c>
      <c r="E431" s="8"/>
      <c r="F431" s="8" t="s">
        <v>35</v>
      </c>
      <c r="G431" s="8" t="s">
        <v>207</v>
      </c>
      <c r="H431" s="8" t="s">
        <v>70</v>
      </c>
      <c r="I431" s="8" t="s">
        <v>318</v>
      </c>
      <c r="J431" s="8" t="s">
        <v>310</v>
      </c>
      <c r="K431" s="8" t="s">
        <v>419</v>
      </c>
      <c r="L431" s="8" t="s">
        <v>74</v>
      </c>
      <c r="M431" s="11">
        <v>6205200090</v>
      </c>
      <c r="N431" s="8" t="s">
        <v>69</v>
      </c>
      <c r="O431" s="8" t="s">
        <v>15</v>
      </c>
      <c r="P431" s="8">
        <v>10</v>
      </c>
      <c r="Q431" s="14">
        <v>54.2</v>
      </c>
      <c r="R431" s="14">
        <v>130</v>
      </c>
      <c r="S431" s="9">
        <f t="shared" si="12"/>
        <v>542</v>
      </c>
      <c r="T431" s="9">
        <f t="shared" si="13"/>
        <v>1300</v>
      </c>
    </row>
    <row r="432" spans="1:20" ht="90" customHeight="1" x14ac:dyDescent="0.25">
      <c r="A432" s="13"/>
      <c r="B432" s="7">
        <v>5059747532430</v>
      </c>
      <c r="C432" s="8" t="s">
        <v>317</v>
      </c>
      <c r="D432" s="8" t="s">
        <v>308</v>
      </c>
      <c r="E432" s="8"/>
      <c r="F432" s="8" t="s">
        <v>248</v>
      </c>
      <c r="G432" s="8" t="s">
        <v>207</v>
      </c>
      <c r="H432" s="8" t="s">
        <v>70</v>
      </c>
      <c r="I432" s="8" t="s">
        <v>318</v>
      </c>
      <c r="J432" s="8" t="s">
        <v>310</v>
      </c>
      <c r="K432" s="8" t="s">
        <v>419</v>
      </c>
      <c r="L432" s="8" t="s">
        <v>74</v>
      </c>
      <c r="M432" s="11">
        <v>6205200090</v>
      </c>
      <c r="N432" s="8" t="s">
        <v>69</v>
      </c>
      <c r="O432" s="8" t="s">
        <v>15</v>
      </c>
      <c r="P432" s="8">
        <v>3</v>
      </c>
      <c r="Q432" s="14">
        <v>54.2</v>
      </c>
      <c r="R432" s="14">
        <v>130</v>
      </c>
      <c r="S432" s="9">
        <f t="shared" si="12"/>
        <v>162.60000000000002</v>
      </c>
      <c r="T432" s="9">
        <f t="shared" si="13"/>
        <v>390</v>
      </c>
    </row>
    <row r="433" spans="1:20" ht="90" customHeight="1" x14ac:dyDescent="0.25">
      <c r="A433" s="13"/>
      <c r="B433" s="7">
        <v>5059747532041</v>
      </c>
      <c r="C433" s="8" t="s">
        <v>319</v>
      </c>
      <c r="D433" s="8" t="s">
        <v>308</v>
      </c>
      <c r="E433" s="8"/>
      <c r="F433" s="8" t="s">
        <v>11</v>
      </c>
      <c r="G433" s="8" t="s">
        <v>207</v>
      </c>
      <c r="H433" s="8" t="s">
        <v>70</v>
      </c>
      <c r="I433" s="8" t="s">
        <v>320</v>
      </c>
      <c r="J433" s="8" t="s">
        <v>310</v>
      </c>
      <c r="K433" s="8" t="s">
        <v>419</v>
      </c>
      <c r="L433" s="8" t="s">
        <v>53</v>
      </c>
      <c r="M433" s="11">
        <v>6205200090</v>
      </c>
      <c r="N433" s="8" t="s">
        <v>69</v>
      </c>
      <c r="O433" s="8" t="s">
        <v>15</v>
      </c>
      <c r="P433" s="8">
        <v>4</v>
      </c>
      <c r="Q433" s="14">
        <v>58.3</v>
      </c>
      <c r="R433" s="14">
        <v>140</v>
      </c>
      <c r="S433" s="9">
        <f t="shared" si="12"/>
        <v>233.2</v>
      </c>
      <c r="T433" s="9">
        <f t="shared" si="13"/>
        <v>560</v>
      </c>
    </row>
    <row r="434" spans="1:20" ht="90" customHeight="1" x14ac:dyDescent="0.25">
      <c r="A434" s="13"/>
      <c r="B434" s="7">
        <v>5059747532027</v>
      </c>
      <c r="C434" s="8" t="s">
        <v>319</v>
      </c>
      <c r="D434" s="8" t="s">
        <v>308</v>
      </c>
      <c r="E434" s="8"/>
      <c r="F434" s="8" t="s">
        <v>35</v>
      </c>
      <c r="G434" s="8" t="s">
        <v>207</v>
      </c>
      <c r="H434" s="8" t="s">
        <v>70</v>
      </c>
      <c r="I434" s="8" t="s">
        <v>320</v>
      </c>
      <c r="J434" s="8" t="s">
        <v>310</v>
      </c>
      <c r="K434" s="8" t="s">
        <v>419</v>
      </c>
      <c r="L434" s="8" t="s">
        <v>53</v>
      </c>
      <c r="M434" s="11">
        <v>6205200090</v>
      </c>
      <c r="N434" s="8" t="s">
        <v>69</v>
      </c>
      <c r="O434" s="8" t="s">
        <v>15</v>
      </c>
      <c r="P434" s="8">
        <v>1</v>
      </c>
      <c r="Q434" s="14">
        <v>58.3</v>
      </c>
      <c r="R434" s="14">
        <v>140</v>
      </c>
      <c r="S434" s="9">
        <f t="shared" si="12"/>
        <v>58.3</v>
      </c>
      <c r="T434" s="9">
        <f t="shared" si="13"/>
        <v>140</v>
      </c>
    </row>
    <row r="435" spans="1:20" ht="90" customHeight="1" x14ac:dyDescent="0.25">
      <c r="A435" s="13"/>
      <c r="B435" s="7">
        <v>5059747532058</v>
      </c>
      <c r="C435" s="8" t="s">
        <v>319</v>
      </c>
      <c r="D435" s="8" t="s">
        <v>308</v>
      </c>
      <c r="E435" s="8"/>
      <c r="F435" s="8" t="s">
        <v>20</v>
      </c>
      <c r="G435" s="8" t="s">
        <v>207</v>
      </c>
      <c r="H435" s="8" t="s">
        <v>70</v>
      </c>
      <c r="I435" s="8" t="s">
        <v>320</v>
      </c>
      <c r="J435" s="8" t="s">
        <v>310</v>
      </c>
      <c r="K435" s="8" t="s">
        <v>419</v>
      </c>
      <c r="L435" s="8" t="s">
        <v>53</v>
      </c>
      <c r="M435" s="11">
        <v>6205200090</v>
      </c>
      <c r="N435" s="8" t="s">
        <v>69</v>
      </c>
      <c r="O435" s="8" t="s">
        <v>15</v>
      </c>
      <c r="P435" s="8">
        <v>3</v>
      </c>
      <c r="Q435" s="14">
        <v>58.3</v>
      </c>
      <c r="R435" s="14">
        <v>140</v>
      </c>
      <c r="S435" s="9">
        <f t="shared" si="12"/>
        <v>174.89999999999998</v>
      </c>
      <c r="T435" s="9">
        <f t="shared" si="13"/>
        <v>420</v>
      </c>
    </row>
    <row r="436" spans="1:20" ht="90" customHeight="1" x14ac:dyDescent="0.25">
      <c r="A436" s="13"/>
      <c r="B436" s="7">
        <v>5059747532010</v>
      </c>
      <c r="C436" s="8" t="s">
        <v>319</v>
      </c>
      <c r="D436" s="8" t="s">
        <v>308</v>
      </c>
      <c r="E436" s="8"/>
      <c r="F436" s="8" t="s">
        <v>248</v>
      </c>
      <c r="G436" s="8" t="s">
        <v>207</v>
      </c>
      <c r="H436" s="8" t="s">
        <v>70</v>
      </c>
      <c r="I436" s="8" t="s">
        <v>320</v>
      </c>
      <c r="J436" s="8" t="s">
        <v>310</v>
      </c>
      <c r="K436" s="8" t="s">
        <v>419</v>
      </c>
      <c r="L436" s="8" t="s">
        <v>53</v>
      </c>
      <c r="M436" s="11">
        <v>6205200090</v>
      </c>
      <c r="N436" s="8" t="s">
        <v>69</v>
      </c>
      <c r="O436" s="8" t="s">
        <v>15</v>
      </c>
      <c r="P436" s="8">
        <v>1</v>
      </c>
      <c r="Q436" s="14">
        <v>58.3</v>
      </c>
      <c r="R436" s="14">
        <v>140</v>
      </c>
      <c r="S436" s="9">
        <f t="shared" si="12"/>
        <v>58.3</v>
      </c>
      <c r="T436" s="9">
        <f t="shared" si="13"/>
        <v>140</v>
      </c>
    </row>
    <row r="437" spans="1:20" ht="90" customHeight="1" x14ac:dyDescent="0.25">
      <c r="A437" s="13"/>
      <c r="B437" s="7">
        <v>5059747530719</v>
      </c>
      <c r="C437" s="8" t="s">
        <v>321</v>
      </c>
      <c r="D437" s="8" t="s">
        <v>93</v>
      </c>
      <c r="E437" s="8"/>
      <c r="F437" s="8" t="s">
        <v>11</v>
      </c>
      <c r="G437" s="8" t="s">
        <v>207</v>
      </c>
      <c r="H437" s="8" t="s">
        <v>70</v>
      </c>
      <c r="I437" s="8" t="s">
        <v>322</v>
      </c>
      <c r="J437" s="8" t="s">
        <v>94</v>
      </c>
      <c r="K437" s="8" t="s">
        <v>419</v>
      </c>
      <c r="L437" s="8" t="s">
        <v>53</v>
      </c>
      <c r="M437" s="11">
        <v>6205200090</v>
      </c>
      <c r="N437" s="8" t="s">
        <v>69</v>
      </c>
      <c r="O437" s="8" t="s">
        <v>15</v>
      </c>
      <c r="P437" s="8">
        <v>5</v>
      </c>
      <c r="Q437" s="14">
        <v>58.3</v>
      </c>
      <c r="R437" s="14">
        <v>140</v>
      </c>
      <c r="S437" s="9">
        <f t="shared" si="12"/>
        <v>291.5</v>
      </c>
      <c r="T437" s="9">
        <f t="shared" si="13"/>
        <v>700</v>
      </c>
    </row>
    <row r="438" spans="1:20" ht="90" customHeight="1" x14ac:dyDescent="0.25">
      <c r="A438" s="13"/>
      <c r="B438" s="7">
        <v>5059747530702</v>
      </c>
      <c r="C438" s="8" t="s">
        <v>321</v>
      </c>
      <c r="D438" s="8" t="s">
        <v>93</v>
      </c>
      <c r="E438" s="8"/>
      <c r="F438" s="8" t="s">
        <v>19</v>
      </c>
      <c r="G438" s="8" t="s">
        <v>207</v>
      </c>
      <c r="H438" s="8" t="s">
        <v>70</v>
      </c>
      <c r="I438" s="8" t="s">
        <v>322</v>
      </c>
      <c r="J438" s="8" t="s">
        <v>94</v>
      </c>
      <c r="K438" s="8" t="s">
        <v>419</v>
      </c>
      <c r="L438" s="8" t="s">
        <v>53</v>
      </c>
      <c r="M438" s="11">
        <v>6205200090</v>
      </c>
      <c r="N438" s="8" t="s">
        <v>69</v>
      </c>
      <c r="O438" s="8" t="s">
        <v>15</v>
      </c>
      <c r="P438" s="8">
        <v>4</v>
      </c>
      <c r="Q438" s="14">
        <v>58.3</v>
      </c>
      <c r="R438" s="14">
        <v>140</v>
      </c>
      <c r="S438" s="9">
        <f t="shared" si="12"/>
        <v>233.2</v>
      </c>
      <c r="T438" s="9">
        <f t="shared" si="13"/>
        <v>560</v>
      </c>
    </row>
    <row r="439" spans="1:20" ht="90" customHeight="1" x14ac:dyDescent="0.25">
      <c r="A439" s="13"/>
      <c r="B439" s="7">
        <v>5059747530696</v>
      </c>
      <c r="C439" s="8" t="s">
        <v>321</v>
      </c>
      <c r="D439" s="8" t="s">
        <v>93</v>
      </c>
      <c r="E439" s="8"/>
      <c r="F439" s="8" t="s">
        <v>35</v>
      </c>
      <c r="G439" s="8" t="s">
        <v>207</v>
      </c>
      <c r="H439" s="8" t="s">
        <v>70</v>
      </c>
      <c r="I439" s="8" t="s">
        <v>322</v>
      </c>
      <c r="J439" s="8" t="s">
        <v>94</v>
      </c>
      <c r="K439" s="8" t="s">
        <v>419</v>
      </c>
      <c r="L439" s="8" t="s">
        <v>53</v>
      </c>
      <c r="M439" s="11">
        <v>6205200090</v>
      </c>
      <c r="N439" s="8" t="s">
        <v>69</v>
      </c>
      <c r="O439" s="8" t="s">
        <v>15</v>
      </c>
      <c r="P439" s="8">
        <v>3</v>
      </c>
      <c r="Q439" s="14">
        <v>58.3</v>
      </c>
      <c r="R439" s="14">
        <v>140</v>
      </c>
      <c r="S439" s="9">
        <f t="shared" si="12"/>
        <v>174.89999999999998</v>
      </c>
      <c r="T439" s="9">
        <f t="shared" si="13"/>
        <v>420</v>
      </c>
    </row>
    <row r="440" spans="1:20" ht="90" customHeight="1" x14ac:dyDescent="0.25">
      <c r="A440" s="13"/>
      <c r="B440" s="7">
        <v>5059747530740</v>
      </c>
      <c r="C440" s="8" t="s">
        <v>321</v>
      </c>
      <c r="D440" s="8" t="s">
        <v>93</v>
      </c>
      <c r="E440" s="8"/>
      <c r="F440" s="8" t="s">
        <v>247</v>
      </c>
      <c r="G440" s="8" t="s">
        <v>207</v>
      </c>
      <c r="H440" s="8" t="s">
        <v>70</v>
      </c>
      <c r="I440" s="8" t="s">
        <v>322</v>
      </c>
      <c r="J440" s="8" t="s">
        <v>94</v>
      </c>
      <c r="K440" s="8" t="s">
        <v>419</v>
      </c>
      <c r="L440" s="8" t="s">
        <v>53</v>
      </c>
      <c r="M440" s="11">
        <v>6205200090</v>
      </c>
      <c r="N440" s="8" t="s">
        <v>69</v>
      </c>
      <c r="O440" s="8" t="s">
        <v>15</v>
      </c>
      <c r="P440" s="8">
        <v>2</v>
      </c>
      <c r="Q440" s="14">
        <v>58.3</v>
      </c>
      <c r="R440" s="14">
        <v>140</v>
      </c>
      <c r="S440" s="9">
        <f t="shared" si="12"/>
        <v>116.6</v>
      </c>
      <c r="T440" s="9">
        <f t="shared" si="13"/>
        <v>280</v>
      </c>
    </row>
    <row r="441" spans="1:20" ht="90" customHeight="1" x14ac:dyDescent="0.25">
      <c r="A441" s="13"/>
      <c r="B441" s="7">
        <v>5059747530689</v>
      </c>
      <c r="C441" s="8" t="s">
        <v>321</v>
      </c>
      <c r="D441" s="8" t="s">
        <v>93</v>
      </c>
      <c r="E441" s="8"/>
      <c r="F441" s="8" t="s">
        <v>248</v>
      </c>
      <c r="G441" s="8" t="s">
        <v>207</v>
      </c>
      <c r="H441" s="8" t="s">
        <v>70</v>
      </c>
      <c r="I441" s="8" t="s">
        <v>322</v>
      </c>
      <c r="J441" s="8" t="s">
        <v>94</v>
      </c>
      <c r="K441" s="8" t="s">
        <v>419</v>
      </c>
      <c r="L441" s="8" t="s">
        <v>53</v>
      </c>
      <c r="M441" s="11">
        <v>6205200090</v>
      </c>
      <c r="N441" s="8" t="s">
        <v>69</v>
      </c>
      <c r="O441" s="8" t="s">
        <v>15</v>
      </c>
      <c r="P441" s="8">
        <v>1</v>
      </c>
      <c r="Q441" s="14">
        <v>58.3</v>
      </c>
      <c r="R441" s="14">
        <v>140</v>
      </c>
      <c r="S441" s="9">
        <f t="shared" si="12"/>
        <v>58.3</v>
      </c>
      <c r="T441" s="9">
        <f t="shared" si="13"/>
        <v>140</v>
      </c>
    </row>
    <row r="442" spans="1:20" ht="90" customHeight="1" x14ac:dyDescent="0.25">
      <c r="A442" s="13"/>
      <c r="B442" s="7">
        <v>5059747530054</v>
      </c>
      <c r="C442" s="8" t="s">
        <v>323</v>
      </c>
      <c r="D442" s="8" t="s">
        <v>93</v>
      </c>
      <c r="E442" s="8"/>
      <c r="F442" s="8">
        <v>150</v>
      </c>
      <c r="G442" s="8" t="s">
        <v>207</v>
      </c>
      <c r="H442" s="8" t="s">
        <v>70</v>
      </c>
      <c r="I442" s="8" t="s">
        <v>274</v>
      </c>
      <c r="J442" s="8" t="s">
        <v>94</v>
      </c>
      <c r="K442" s="8" t="s">
        <v>419</v>
      </c>
      <c r="L442" s="8" t="s">
        <v>53</v>
      </c>
      <c r="M442" s="11">
        <v>6205200090</v>
      </c>
      <c r="N442" s="8" t="s">
        <v>324</v>
      </c>
      <c r="O442" s="8" t="s">
        <v>15</v>
      </c>
      <c r="P442" s="8">
        <v>4</v>
      </c>
      <c r="Q442" s="14">
        <v>58.3</v>
      </c>
      <c r="R442" s="14">
        <v>140</v>
      </c>
      <c r="S442" s="9">
        <f t="shared" si="12"/>
        <v>233.2</v>
      </c>
      <c r="T442" s="9">
        <f t="shared" si="13"/>
        <v>560</v>
      </c>
    </row>
    <row r="443" spans="1:20" ht="90" customHeight="1" x14ac:dyDescent="0.25">
      <c r="A443" s="13"/>
      <c r="B443" s="7">
        <v>5059747530061</v>
      </c>
      <c r="C443" s="8" t="s">
        <v>323</v>
      </c>
      <c r="D443" s="8" t="s">
        <v>93</v>
      </c>
      <c r="E443" s="8"/>
      <c r="F443" s="8">
        <v>155</v>
      </c>
      <c r="G443" s="8" t="s">
        <v>207</v>
      </c>
      <c r="H443" s="8" t="s">
        <v>70</v>
      </c>
      <c r="I443" s="8" t="s">
        <v>274</v>
      </c>
      <c r="J443" s="8" t="s">
        <v>94</v>
      </c>
      <c r="K443" s="8" t="s">
        <v>419</v>
      </c>
      <c r="L443" s="8" t="s">
        <v>53</v>
      </c>
      <c r="M443" s="11">
        <v>6205200090</v>
      </c>
      <c r="N443" s="8" t="s">
        <v>324</v>
      </c>
      <c r="O443" s="8" t="s">
        <v>15</v>
      </c>
      <c r="P443" s="8">
        <v>2</v>
      </c>
      <c r="Q443" s="14">
        <v>58.3</v>
      </c>
      <c r="R443" s="14">
        <v>140</v>
      </c>
      <c r="S443" s="9">
        <f t="shared" si="12"/>
        <v>116.6</v>
      </c>
      <c r="T443" s="9">
        <f t="shared" si="13"/>
        <v>280</v>
      </c>
    </row>
    <row r="444" spans="1:20" ht="90" customHeight="1" x14ac:dyDescent="0.25">
      <c r="A444" s="13"/>
      <c r="B444" s="7">
        <v>5059747530092</v>
      </c>
      <c r="C444" s="8" t="s">
        <v>323</v>
      </c>
      <c r="D444" s="8" t="s">
        <v>93</v>
      </c>
      <c r="E444" s="8"/>
      <c r="F444" s="8">
        <v>165</v>
      </c>
      <c r="G444" s="8" t="s">
        <v>207</v>
      </c>
      <c r="H444" s="8" t="s">
        <v>70</v>
      </c>
      <c r="I444" s="8" t="s">
        <v>274</v>
      </c>
      <c r="J444" s="8" t="s">
        <v>94</v>
      </c>
      <c r="K444" s="8" t="s">
        <v>419</v>
      </c>
      <c r="L444" s="8" t="s">
        <v>53</v>
      </c>
      <c r="M444" s="11">
        <v>6205200090</v>
      </c>
      <c r="N444" s="8" t="s">
        <v>324</v>
      </c>
      <c r="O444" s="8" t="s">
        <v>15</v>
      </c>
      <c r="P444" s="8">
        <v>4</v>
      </c>
      <c r="Q444" s="14">
        <v>58.3</v>
      </c>
      <c r="R444" s="14">
        <v>140</v>
      </c>
      <c r="S444" s="9">
        <f t="shared" si="12"/>
        <v>233.2</v>
      </c>
      <c r="T444" s="9">
        <f t="shared" si="13"/>
        <v>560</v>
      </c>
    </row>
    <row r="445" spans="1:20" ht="90" customHeight="1" x14ac:dyDescent="0.25">
      <c r="A445" s="13"/>
      <c r="B445" s="7">
        <v>5059747536032</v>
      </c>
      <c r="C445" s="8" t="s">
        <v>325</v>
      </c>
      <c r="D445" s="8">
        <v>800</v>
      </c>
      <c r="E445" s="8"/>
      <c r="F445" s="8" t="s">
        <v>11</v>
      </c>
      <c r="G445" s="8" t="s">
        <v>207</v>
      </c>
      <c r="H445" s="8" t="s">
        <v>70</v>
      </c>
      <c r="I445" s="8" t="s">
        <v>326</v>
      </c>
      <c r="J445" s="8" t="s">
        <v>62</v>
      </c>
      <c r="K445" s="8" t="s">
        <v>419</v>
      </c>
      <c r="L445" s="8" t="s">
        <v>327</v>
      </c>
      <c r="M445" s="11">
        <v>6205200090</v>
      </c>
      <c r="N445" s="8" t="s">
        <v>328</v>
      </c>
      <c r="O445" s="8" t="s">
        <v>272</v>
      </c>
      <c r="P445" s="8">
        <v>1</v>
      </c>
      <c r="Q445" s="14">
        <v>85.4</v>
      </c>
      <c r="R445" s="14">
        <v>204.95</v>
      </c>
      <c r="S445" s="9">
        <f t="shared" si="12"/>
        <v>85.4</v>
      </c>
      <c r="T445" s="9">
        <f t="shared" si="13"/>
        <v>204.95</v>
      </c>
    </row>
    <row r="446" spans="1:20" ht="90" customHeight="1" x14ac:dyDescent="0.25">
      <c r="A446" s="13"/>
      <c r="B446" s="7">
        <v>5059747536063</v>
      </c>
      <c r="C446" s="8" t="s">
        <v>325</v>
      </c>
      <c r="D446" s="8">
        <v>800</v>
      </c>
      <c r="E446" s="8"/>
      <c r="F446" s="8" t="s">
        <v>247</v>
      </c>
      <c r="G446" s="8" t="s">
        <v>207</v>
      </c>
      <c r="H446" s="8" t="s">
        <v>70</v>
      </c>
      <c r="I446" s="8" t="s">
        <v>326</v>
      </c>
      <c r="J446" s="8" t="s">
        <v>62</v>
      </c>
      <c r="K446" s="8" t="s">
        <v>419</v>
      </c>
      <c r="L446" s="8" t="s">
        <v>327</v>
      </c>
      <c r="M446" s="11">
        <v>6205200090</v>
      </c>
      <c r="N446" s="8" t="s">
        <v>328</v>
      </c>
      <c r="O446" s="8" t="s">
        <v>272</v>
      </c>
      <c r="P446" s="8">
        <v>1</v>
      </c>
      <c r="Q446" s="14">
        <v>85.4</v>
      </c>
      <c r="R446" s="14">
        <v>204.95</v>
      </c>
      <c r="S446" s="9">
        <f t="shared" si="12"/>
        <v>85.4</v>
      </c>
      <c r="T446" s="9">
        <f t="shared" si="13"/>
        <v>204.95</v>
      </c>
    </row>
    <row r="447" spans="1:20" ht="90" customHeight="1" x14ac:dyDescent="0.25">
      <c r="A447" s="8"/>
      <c r="B447" s="7">
        <v>5059747619438</v>
      </c>
      <c r="C447" s="8" t="s">
        <v>329</v>
      </c>
      <c r="D447" s="8">
        <v>515</v>
      </c>
      <c r="E447" s="8"/>
      <c r="F447" s="8" t="s">
        <v>11</v>
      </c>
      <c r="G447" s="8" t="s">
        <v>207</v>
      </c>
      <c r="H447" s="8" t="s">
        <v>70</v>
      </c>
      <c r="I447" s="8" t="s">
        <v>330</v>
      </c>
      <c r="J447" s="8" t="s">
        <v>331</v>
      </c>
      <c r="K447" s="8" t="s">
        <v>419</v>
      </c>
      <c r="L447" s="8" t="s">
        <v>327</v>
      </c>
      <c r="M447" s="11">
        <v>6205901090</v>
      </c>
      <c r="N447" s="8" t="s">
        <v>214</v>
      </c>
      <c r="O447" s="8" t="s">
        <v>15</v>
      </c>
      <c r="P447" s="8">
        <v>1</v>
      </c>
      <c r="Q447" s="14">
        <v>85.4</v>
      </c>
      <c r="R447" s="14">
        <v>204.95</v>
      </c>
      <c r="S447" s="9">
        <f t="shared" si="12"/>
        <v>85.4</v>
      </c>
      <c r="T447" s="9">
        <f t="shared" si="13"/>
        <v>204.95</v>
      </c>
    </row>
    <row r="448" spans="1:20" ht="90" customHeight="1" x14ac:dyDescent="0.25">
      <c r="A448" s="13"/>
      <c r="B448" s="7">
        <v>5059747535707</v>
      </c>
      <c r="C448" s="8" t="s">
        <v>329</v>
      </c>
      <c r="D448" s="8">
        <v>551</v>
      </c>
      <c r="E448" s="8"/>
      <c r="F448" s="8" t="s">
        <v>332</v>
      </c>
      <c r="G448" s="8" t="s">
        <v>207</v>
      </c>
      <c r="H448" s="8" t="s">
        <v>70</v>
      </c>
      <c r="I448" s="8" t="s">
        <v>330</v>
      </c>
      <c r="J448" s="8" t="s">
        <v>23</v>
      </c>
      <c r="K448" s="8" t="s">
        <v>419</v>
      </c>
      <c r="L448" s="8" t="s">
        <v>327</v>
      </c>
      <c r="M448" s="11">
        <v>6205901090</v>
      </c>
      <c r="N448" s="8" t="s">
        <v>214</v>
      </c>
      <c r="O448" s="8" t="s">
        <v>15</v>
      </c>
      <c r="P448" s="8">
        <v>1</v>
      </c>
      <c r="Q448" s="14">
        <v>85.4</v>
      </c>
      <c r="R448" s="14">
        <v>204.95</v>
      </c>
      <c r="S448" s="9">
        <f t="shared" si="12"/>
        <v>85.4</v>
      </c>
      <c r="T448" s="9">
        <f t="shared" si="13"/>
        <v>204.95</v>
      </c>
    </row>
    <row r="449" spans="1:20" ht="90" customHeight="1" x14ac:dyDescent="0.25">
      <c r="A449" s="13"/>
      <c r="B449" s="7">
        <v>5059747535684</v>
      </c>
      <c r="C449" s="8" t="s">
        <v>329</v>
      </c>
      <c r="D449" s="8">
        <v>551</v>
      </c>
      <c r="E449" s="8"/>
      <c r="F449" s="8" t="s">
        <v>11</v>
      </c>
      <c r="G449" s="8" t="s">
        <v>207</v>
      </c>
      <c r="H449" s="8" t="s">
        <v>70</v>
      </c>
      <c r="I449" s="8" t="s">
        <v>330</v>
      </c>
      <c r="J449" s="8" t="s">
        <v>23</v>
      </c>
      <c r="K449" s="8" t="s">
        <v>419</v>
      </c>
      <c r="L449" s="8" t="s">
        <v>327</v>
      </c>
      <c r="M449" s="11">
        <v>6205901090</v>
      </c>
      <c r="N449" s="8" t="s">
        <v>214</v>
      </c>
      <c r="O449" s="8" t="s">
        <v>15</v>
      </c>
      <c r="P449" s="8">
        <v>3</v>
      </c>
      <c r="Q449" s="14">
        <v>85.4</v>
      </c>
      <c r="R449" s="14">
        <v>204.95</v>
      </c>
      <c r="S449" s="9">
        <f t="shared" si="12"/>
        <v>256.20000000000005</v>
      </c>
      <c r="T449" s="9">
        <f t="shared" si="13"/>
        <v>614.84999999999991</v>
      </c>
    </row>
    <row r="450" spans="1:20" ht="90" customHeight="1" x14ac:dyDescent="0.25">
      <c r="A450" s="8"/>
      <c r="B450" s="7">
        <v>5059747535752</v>
      </c>
      <c r="C450" s="8" t="s">
        <v>329</v>
      </c>
      <c r="D450" s="8">
        <v>665</v>
      </c>
      <c r="E450" s="8"/>
      <c r="F450" s="8" t="s">
        <v>11</v>
      </c>
      <c r="G450" s="8" t="s">
        <v>207</v>
      </c>
      <c r="H450" s="8" t="s">
        <v>70</v>
      </c>
      <c r="I450" s="8" t="s">
        <v>330</v>
      </c>
      <c r="J450" s="8" t="s">
        <v>78</v>
      </c>
      <c r="K450" s="8" t="s">
        <v>419</v>
      </c>
      <c r="L450" s="8" t="s">
        <v>327</v>
      </c>
      <c r="M450" s="11">
        <v>6205901090</v>
      </c>
      <c r="N450" s="8" t="s">
        <v>214</v>
      </c>
      <c r="O450" s="8" t="s">
        <v>15</v>
      </c>
      <c r="P450" s="8">
        <v>1</v>
      </c>
      <c r="Q450" s="14">
        <v>85.4</v>
      </c>
      <c r="R450" s="14">
        <v>204.95</v>
      </c>
      <c r="S450" s="9">
        <f t="shared" si="12"/>
        <v>85.4</v>
      </c>
      <c r="T450" s="9">
        <f t="shared" si="13"/>
        <v>204.95</v>
      </c>
    </row>
    <row r="451" spans="1:20" ht="90" customHeight="1" x14ac:dyDescent="0.25">
      <c r="A451" s="8"/>
      <c r="B451" s="7">
        <v>5059747535783</v>
      </c>
      <c r="C451" s="8" t="s">
        <v>329</v>
      </c>
      <c r="D451" s="8">
        <v>665</v>
      </c>
      <c r="E451" s="8"/>
      <c r="F451" s="8" t="s">
        <v>247</v>
      </c>
      <c r="G451" s="8" t="s">
        <v>207</v>
      </c>
      <c r="H451" s="8" t="s">
        <v>70</v>
      </c>
      <c r="I451" s="8" t="s">
        <v>330</v>
      </c>
      <c r="J451" s="8" t="s">
        <v>78</v>
      </c>
      <c r="K451" s="8" t="s">
        <v>419</v>
      </c>
      <c r="L451" s="8" t="s">
        <v>327</v>
      </c>
      <c r="M451" s="11">
        <v>6205901090</v>
      </c>
      <c r="N451" s="8" t="s">
        <v>214</v>
      </c>
      <c r="O451" s="8" t="s">
        <v>15</v>
      </c>
      <c r="P451" s="8">
        <v>1</v>
      </c>
      <c r="Q451" s="14">
        <v>85.4</v>
      </c>
      <c r="R451" s="14">
        <v>204.95</v>
      </c>
      <c r="S451" s="9">
        <f t="shared" ref="S451:S514" si="14">Q451*P451</f>
        <v>85.4</v>
      </c>
      <c r="T451" s="9">
        <f t="shared" ref="T451:T514" si="15">R451*P451</f>
        <v>204.95</v>
      </c>
    </row>
    <row r="452" spans="1:20" ht="90" customHeight="1" x14ac:dyDescent="0.25">
      <c r="A452" s="8"/>
      <c r="B452" s="7">
        <v>5059747619506</v>
      </c>
      <c r="C452" s="8" t="s">
        <v>329</v>
      </c>
      <c r="D452" s="8">
        <v>800</v>
      </c>
      <c r="E452" s="8"/>
      <c r="F452" s="8" t="s">
        <v>11</v>
      </c>
      <c r="G452" s="8" t="s">
        <v>207</v>
      </c>
      <c r="H452" s="8" t="s">
        <v>70</v>
      </c>
      <c r="I452" s="8" t="s">
        <v>330</v>
      </c>
      <c r="J452" s="8" t="s">
        <v>62</v>
      </c>
      <c r="K452" s="8" t="s">
        <v>419</v>
      </c>
      <c r="L452" s="8" t="s">
        <v>327</v>
      </c>
      <c r="M452" s="11">
        <v>6205901090</v>
      </c>
      <c r="N452" s="8" t="s">
        <v>214</v>
      </c>
      <c r="O452" s="8" t="s">
        <v>15</v>
      </c>
      <c r="P452" s="8">
        <v>1</v>
      </c>
      <c r="Q452" s="14">
        <v>85.4</v>
      </c>
      <c r="R452" s="14">
        <v>204.95</v>
      </c>
      <c r="S452" s="9">
        <f t="shared" si="14"/>
        <v>85.4</v>
      </c>
      <c r="T452" s="9">
        <f t="shared" si="15"/>
        <v>204.95</v>
      </c>
    </row>
    <row r="453" spans="1:20" ht="90" customHeight="1" x14ac:dyDescent="0.25">
      <c r="A453" s="13"/>
      <c r="B453" s="7">
        <v>5059747535110</v>
      </c>
      <c r="C453" s="8" t="s">
        <v>333</v>
      </c>
      <c r="D453" s="8">
        <v>513</v>
      </c>
      <c r="E453" s="8"/>
      <c r="F453" s="8" t="s">
        <v>19</v>
      </c>
      <c r="G453" s="8" t="s">
        <v>207</v>
      </c>
      <c r="H453" s="8" t="s">
        <v>70</v>
      </c>
      <c r="I453" s="8" t="s">
        <v>334</v>
      </c>
      <c r="J453" s="8" t="s">
        <v>73</v>
      </c>
      <c r="K453" s="8" t="s">
        <v>419</v>
      </c>
      <c r="L453" s="8" t="s">
        <v>327</v>
      </c>
      <c r="M453" s="11">
        <v>6205901090</v>
      </c>
      <c r="N453" s="8" t="s">
        <v>214</v>
      </c>
      <c r="O453" s="8" t="s">
        <v>15</v>
      </c>
      <c r="P453" s="8">
        <v>1</v>
      </c>
      <c r="Q453" s="14">
        <v>95.8</v>
      </c>
      <c r="R453" s="14">
        <v>229.95</v>
      </c>
      <c r="S453" s="9">
        <f t="shared" si="14"/>
        <v>95.8</v>
      </c>
      <c r="T453" s="9">
        <f t="shared" si="15"/>
        <v>229.95</v>
      </c>
    </row>
    <row r="454" spans="1:20" ht="90" customHeight="1" x14ac:dyDescent="0.25">
      <c r="A454" s="13"/>
      <c r="B454" s="7">
        <v>5063261030167</v>
      </c>
      <c r="C454" s="8" t="s">
        <v>340</v>
      </c>
      <c r="D454" s="8">
        <v>551</v>
      </c>
      <c r="E454" s="8" t="s">
        <v>217</v>
      </c>
      <c r="F454" s="8">
        <v>36</v>
      </c>
      <c r="G454" s="8" t="s">
        <v>207</v>
      </c>
      <c r="H454" s="8" t="s">
        <v>338</v>
      </c>
      <c r="I454" s="8" t="s">
        <v>341</v>
      </c>
      <c r="J454" s="8" t="s">
        <v>23</v>
      </c>
      <c r="K454" s="8" t="s">
        <v>419</v>
      </c>
      <c r="L454" s="8" t="s">
        <v>342</v>
      </c>
      <c r="M454" s="11">
        <v>6211390010</v>
      </c>
      <c r="N454" s="8" t="s">
        <v>343</v>
      </c>
      <c r="O454" s="8" t="s">
        <v>59</v>
      </c>
      <c r="P454" s="8">
        <v>2</v>
      </c>
      <c r="Q454" s="14">
        <v>345.8</v>
      </c>
      <c r="R454" s="14">
        <v>829.95</v>
      </c>
      <c r="S454" s="9">
        <f t="shared" si="14"/>
        <v>691.6</v>
      </c>
      <c r="T454" s="9">
        <f t="shared" si="15"/>
        <v>1659.9</v>
      </c>
    </row>
    <row r="455" spans="1:20" ht="90" customHeight="1" x14ac:dyDescent="0.25">
      <c r="A455" s="13"/>
      <c r="B455" s="7">
        <v>5063261030174</v>
      </c>
      <c r="C455" s="8" t="s">
        <v>340</v>
      </c>
      <c r="D455" s="8">
        <v>551</v>
      </c>
      <c r="E455" s="8" t="s">
        <v>217</v>
      </c>
      <c r="F455" s="8">
        <v>38</v>
      </c>
      <c r="G455" s="8" t="s">
        <v>207</v>
      </c>
      <c r="H455" s="8" t="s">
        <v>338</v>
      </c>
      <c r="I455" s="8" t="s">
        <v>341</v>
      </c>
      <c r="J455" s="8" t="s">
        <v>23</v>
      </c>
      <c r="K455" s="8" t="s">
        <v>419</v>
      </c>
      <c r="L455" s="8" t="s">
        <v>342</v>
      </c>
      <c r="M455" s="11">
        <v>6211390010</v>
      </c>
      <c r="N455" s="8" t="s">
        <v>343</v>
      </c>
      <c r="O455" s="8" t="s">
        <v>59</v>
      </c>
      <c r="P455" s="8">
        <v>3</v>
      </c>
      <c r="Q455" s="14">
        <v>345.8</v>
      </c>
      <c r="R455" s="14">
        <v>829.95</v>
      </c>
      <c r="S455" s="9">
        <f t="shared" si="14"/>
        <v>1037.4000000000001</v>
      </c>
      <c r="T455" s="9">
        <f t="shared" si="15"/>
        <v>2489.8500000000004</v>
      </c>
    </row>
    <row r="456" spans="1:20" ht="90" customHeight="1" x14ac:dyDescent="0.25">
      <c r="A456" s="13"/>
      <c r="B456" s="7">
        <v>5063261030181</v>
      </c>
      <c r="C456" s="8" t="s">
        <v>340</v>
      </c>
      <c r="D456" s="8">
        <v>551</v>
      </c>
      <c r="E456" s="8" t="s">
        <v>217</v>
      </c>
      <c r="F456" s="8">
        <v>40</v>
      </c>
      <c r="G456" s="8" t="s">
        <v>207</v>
      </c>
      <c r="H456" s="8" t="s">
        <v>338</v>
      </c>
      <c r="I456" s="8" t="s">
        <v>341</v>
      </c>
      <c r="J456" s="8" t="s">
        <v>23</v>
      </c>
      <c r="K456" s="8" t="s">
        <v>419</v>
      </c>
      <c r="L456" s="8" t="s">
        <v>342</v>
      </c>
      <c r="M456" s="11">
        <v>6211390010</v>
      </c>
      <c r="N456" s="8" t="s">
        <v>343</v>
      </c>
      <c r="O456" s="8" t="s">
        <v>59</v>
      </c>
      <c r="P456" s="8">
        <v>1</v>
      </c>
      <c r="Q456" s="14">
        <v>345.8</v>
      </c>
      <c r="R456" s="14">
        <v>829.95</v>
      </c>
      <c r="S456" s="9">
        <f t="shared" si="14"/>
        <v>345.8</v>
      </c>
      <c r="T456" s="9">
        <f t="shared" si="15"/>
        <v>829.95</v>
      </c>
    </row>
    <row r="457" spans="1:20" ht="90" customHeight="1" x14ac:dyDescent="0.25">
      <c r="A457" s="13"/>
      <c r="B457" s="7">
        <v>5059747589762</v>
      </c>
      <c r="C457" s="8" t="s">
        <v>344</v>
      </c>
      <c r="D457" s="8">
        <v>595</v>
      </c>
      <c r="E457" s="8" t="s">
        <v>217</v>
      </c>
      <c r="F457" s="8">
        <v>38</v>
      </c>
      <c r="G457" s="8" t="s">
        <v>207</v>
      </c>
      <c r="H457" s="8" t="s">
        <v>102</v>
      </c>
      <c r="I457" s="8" t="s">
        <v>345</v>
      </c>
      <c r="J457" s="8" t="s">
        <v>12</v>
      </c>
      <c r="K457" s="8" t="s">
        <v>419</v>
      </c>
      <c r="L457" s="8" t="s">
        <v>346</v>
      </c>
      <c r="M457" s="11">
        <v>6203329000</v>
      </c>
      <c r="N457" s="8" t="s">
        <v>347</v>
      </c>
      <c r="O457" s="8" t="s">
        <v>348</v>
      </c>
      <c r="P457" s="8">
        <v>4</v>
      </c>
      <c r="Q457" s="14">
        <v>175</v>
      </c>
      <c r="R457" s="14">
        <v>420</v>
      </c>
      <c r="S457" s="9">
        <f t="shared" si="14"/>
        <v>700</v>
      </c>
      <c r="T457" s="9">
        <f t="shared" si="15"/>
        <v>1680</v>
      </c>
    </row>
    <row r="458" spans="1:20" ht="90" customHeight="1" x14ac:dyDescent="0.25">
      <c r="A458" s="13"/>
      <c r="B458" s="7">
        <v>5059747589786</v>
      </c>
      <c r="C458" s="8" t="s">
        <v>344</v>
      </c>
      <c r="D458" s="8">
        <v>595</v>
      </c>
      <c r="E458" s="8" t="s">
        <v>217</v>
      </c>
      <c r="F458" s="8">
        <v>40</v>
      </c>
      <c r="G458" s="8" t="s">
        <v>207</v>
      </c>
      <c r="H458" s="8" t="s">
        <v>102</v>
      </c>
      <c r="I458" s="8" t="s">
        <v>345</v>
      </c>
      <c r="J458" s="8" t="s">
        <v>12</v>
      </c>
      <c r="K458" s="8" t="s">
        <v>419</v>
      </c>
      <c r="L458" s="8" t="s">
        <v>346</v>
      </c>
      <c r="M458" s="11">
        <v>6203329000</v>
      </c>
      <c r="N458" s="8" t="s">
        <v>347</v>
      </c>
      <c r="O458" s="8" t="s">
        <v>348</v>
      </c>
      <c r="P458" s="8">
        <v>1</v>
      </c>
      <c r="Q458" s="14">
        <v>175</v>
      </c>
      <c r="R458" s="14">
        <v>420</v>
      </c>
      <c r="S458" s="9">
        <f t="shared" si="14"/>
        <v>175</v>
      </c>
      <c r="T458" s="9">
        <f t="shared" si="15"/>
        <v>420</v>
      </c>
    </row>
    <row r="459" spans="1:20" ht="90" customHeight="1" x14ac:dyDescent="0.25">
      <c r="A459" s="13"/>
      <c r="B459" s="7">
        <v>5059747589809</v>
      </c>
      <c r="C459" s="8" t="s">
        <v>344</v>
      </c>
      <c r="D459" s="8">
        <v>595</v>
      </c>
      <c r="E459" s="8" t="s">
        <v>217</v>
      </c>
      <c r="F459" s="8">
        <v>42</v>
      </c>
      <c r="G459" s="8" t="s">
        <v>207</v>
      </c>
      <c r="H459" s="8" t="s">
        <v>102</v>
      </c>
      <c r="I459" s="8" t="s">
        <v>345</v>
      </c>
      <c r="J459" s="8" t="s">
        <v>12</v>
      </c>
      <c r="K459" s="8" t="s">
        <v>419</v>
      </c>
      <c r="L459" s="8" t="s">
        <v>346</v>
      </c>
      <c r="M459" s="11">
        <v>6203329000</v>
      </c>
      <c r="N459" s="8" t="s">
        <v>347</v>
      </c>
      <c r="O459" s="8" t="s">
        <v>348</v>
      </c>
      <c r="P459" s="8">
        <v>3</v>
      </c>
      <c r="Q459" s="14">
        <v>175</v>
      </c>
      <c r="R459" s="14">
        <v>420</v>
      </c>
      <c r="S459" s="9">
        <f t="shared" si="14"/>
        <v>525</v>
      </c>
      <c r="T459" s="9">
        <f t="shared" si="15"/>
        <v>1260</v>
      </c>
    </row>
    <row r="460" spans="1:20" ht="90" customHeight="1" x14ac:dyDescent="0.25">
      <c r="A460" s="13"/>
      <c r="B460" s="7">
        <v>5059747589823</v>
      </c>
      <c r="C460" s="8" t="s">
        <v>344</v>
      </c>
      <c r="D460" s="8">
        <v>595</v>
      </c>
      <c r="E460" s="8" t="s">
        <v>217</v>
      </c>
      <c r="F460" s="8">
        <v>44</v>
      </c>
      <c r="G460" s="8" t="s">
        <v>207</v>
      </c>
      <c r="H460" s="8" t="s">
        <v>102</v>
      </c>
      <c r="I460" s="8" t="s">
        <v>345</v>
      </c>
      <c r="J460" s="8" t="s">
        <v>12</v>
      </c>
      <c r="K460" s="8" t="s">
        <v>419</v>
      </c>
      <c r="L460" s="8" t="s">
        <v>346</v>
      </c>
      <c r="M460" s="11">
        <v>6203329000</v>
      </c>
      <c r="N460" s="8" t="s">
        <v>347</v>
      </c>
      <c r="O460" s="8" t="s">
        <v>348</v>
      </c>
      <c r="P460" s="8">
        <v>4</v>
      </c>
      <c r="Q460" s="14">
        <v>175</v>
      </c>
      <c r="R460" s="14">
        <v>420</v>
      </c>
      <c r="S460" s="9">
        <f t="shared" si="14"/>
        <v>700</v>
      </c>
      <c r="T460" s="9">
        <f t="shared" si="15"/>
        <v>1680</v>
      </c>
    </row>
    <row r="461" spans="1:20" ht="90" customHeight="1" x14ac:dyDescent="0.25">
      <c r="A461" s="13"/>
      <c r="B461" s="7">
        <v>5059747589847</v>
      </c>
      <c r="C461" s="8" t="s">
        <v>344</v>
      </c>
      <c r="D461" s="8">
        <v>595</v>
      </c>
      <c r="E461" s="8" t="s">
        <v>217</v>
      </c>
      <c r="F461" s="8">
        <v>46</v>
      </c>
      <c r="G461" s="8" t="s">
        <v>207</v>
      </c>
      <c r="H461" s="8" t="s">
        <v>102</v>
      </c>
      <c r="I461" s="8" t="s">
        <v>345</v>
      </c>
      <c r="J461" s="8" t="s">
        <v>12</v>
      </c>
      <c r="K461" s="8" t="s">
        <v>419</v>
      </c>
      <c r="L461" s="8" t="s">
        <v>346</v>
      </c>
      <c r="M461" s="11">
        <v>6203329000</v>
      </c>
      <c r="N461" s="8" t="s">
        <v>347</v>
      </c>
      <c r="O461" s="8" t="s">
        <v>348</v>
      </c>
      <c r="P461" s="8">
        <v>4</v>
      </c>
      <c r="Q461" s="14">
        <v>175</v>
      </c>
      <c r="R461" s="14">
        <v>420</v>
      </c>
      <c r="S461" s="9">
        <f t="shared" si="14"/>
        <v>700</v>
      </c>
      <c r="T461" s="9">
        <f t="shared" si="15"/>
        <v>1680</v>
      </c>
    </row>
    <row r="462" spans="1:20" ht="90" customHeight="1" x14ac:dyDescent="0.25">
      <c r="A462" s="13"/>
      <c r="B462" s="7">
        <v>5059747589861</v>
      </c>
      <c r="C462" s="8" t="s">
        <v>344</v>
      </c>
      <c r="D462" s="8">
        <v>595</v>
      </c>
      <c r="E462" s="8" t="s">
        <v>217</v>
      </c>
      <c r="F462" s="8">
        <v>48</v>
      </c>
      <c r="G462" s="8" t="s">
        <v>207</v>
      </c>
      <c r="H462" s="8" t="s">
        <v>102</v>
      </c>
      <c r="I462" s="8" t="s">
        <v>345</v>
      </c>
      <c r="J462" s="8" t="s">
        <v>12</v>
      </c>
      <c r="K462" s="8" t="s">
        <v>419</v>
      </c>
      <c r="L462" s="8" t="s">
        <v>346</v>
      </c>
      <c r="M462" s="11">
        <v>6203329000</v>
      </c>
      <c r="N462" s="8" t="s">
        <v>347</v>
      </c>
      <c r="O462" s="8" t="s">
        <v>348</v>
      </c>
      <c r="P462" s="8">
        <v>2</v>
      </c>
      <c r="Q462" s="14">
        <v>175</v>
      </c>
      <c r="R462" s="14">
        <v>420</v>
      </c>
      <c r="S462" s="9">
        <f t="shared" si="14"/>
        <v>350</v>
      </c>
      <c r="T462" s="9">
        <f t="shared" si="15"/>
        <v>840</v>
      </c>
    </row>
    <row r="463" spans="1:20" ht="90" customHeight="1" x14ac:dyDescent="0.25">
      <c r="A463" s="13"/>
      <c r="B463" s="7">
        <v>5059747589885</v>
      </c>
      <c r="C463" s="8" t="s">
        <v>344</v>
      </c>
      <c r="D463" s="8">
        <v>595</v>
      </c>
      <c r="E463" s="8" t="s">
        <v>217</v>
      </c>
      <c r="F463" s="8">
        <v>50</v>
      </c>
      <c r="G463" s="8" t="s">
        <v>207</v>
      </c>
      <c r="H463" s="8" t="s">
        <v>102</v>
      </c>
      <c r="I463" s="8" t="s">
        <v>345</v>
      </c>
      <c r="J463" s="8" t="s">
        <v>12</v>
      </c>
      <c r="K463" s="8" t="s">
        <v>419</v>
      </c>
      <c r="L463" s="8" t="s">
        <v>346</v>
      </c>
      <c r="M463" s="11">
        <v>6203329000</v>
      </c>
      <c r="N463" s="8" t="s">
        <v>347</v>
      </c>
      <c r="O463" s="8" t="s">
        <v>348</v>
      </c>
      <c r="P463" s="8">
        <v>1</v>
      </c>
      <c r="Q463" s="14">
        <v>175</v>
      </c>
      <c r="R463" s="14">
        <v>420</v>
      </c>
      <c r="S463" s="9">
        <f t="shared" si="14"/>
        <v>175</v>
      </c>
      <c r="T463" s="9">
        <f t="shared" si="15"/>
        <v>420</v>
      </c>
    </row>
    <row r="464" spans="1:20" ht="90" customHeight="1" x14ac:dyDescent="0.25">
      <c r="A464" s="13"/>
      <c r="B464" s="7">
        <v>5059747473825</v>
      </c>
      <c r="C464" s="8" t="s">
        <v>344</v>
      </c>
      <c r="D464" s="8">
        <v>621</v>
      </c>
      <c r="E464" s="8" t="s">
        <v>217</v>
      </c>
      <c r="F464" s="8">
        <v>38</v>
      </c>
      <c r="G464" s="8" t="s">
        <v>207</v>
      </c>
      <c r="H464" s="8" t="s">
        <v>102</v>
      </c>
      <c r="I464" s="8" t="s">
        <v>345</v>
      </c>
      <c r="J464" s="8" t="s">
        <v>213</v>
      </c>
      <c r="K464" s="8" t="s">
        <v>419</v>
      </c>
      <c r="L464" s="8" t="s">
        <v>346</v>
      </c>
      <c r="M464" s="11">
        <v>6203329000</v>
      </c>
      <c r="N464" s="8" t="s">
        <v>347</v>
      </c>
      <c r="O464" s="8" t="s">
        <v>348</v>
      </c>
      <c r="P464" s="8">
        <v>5</v>
      </c>
      <c r="Q464" s="14">
        <v>175</v>
      </c>
      <c r="R464" s="14">
        <v>420</v>
      </c>
      <c r="S464" s="9">
        <f t="shared" si="14"/>
        <v>875</v>
      </c>
      <c r="T464" s="9">
        <f t="shared" si="15"/>
        <v>2100</v>
      </c>
    </row>
    <row r="465" spans="1:20" ht="90" customHeight="1" x14ac:dyDescent="0.25">
      <c r="A465" s="13"/>
      <c r="B465" s="7">
        <v>5059747473832</v>
      </c>
      <c r="C465" s="8" t="s">
        <v>344</v>
      </c>
      <c r="D465" s="8">
        <v>621</v>
      </c>
      <c r="E465" s="8" t="s">
        <v>217</v>
      </c>
      <c r="F465" s="8">
        <v>40</v>
      </c>
      <c r="G465" s="8" t="s">
        <v>207</v>
      </c>
      <c r="H465" s="8" t="s">
        <v>102</v>
      </c>
      <c r="I465" s="8" t="s">
        <v>345</v>
      </c>
      <c r="J465" s="8" t="s">
        <v>213</v>
      </c>
      <c r="K465" s="8" t="s">
        <v>419</v>
      </c>
      <c r="L465" s="8" t="s">
        <v>346</v>
      </c>
      <c r="M465" s="11">
        <v>6203329000</v>
      </c>
      <c r="N465" s="8" t="s">
        <v>347</v>
      </c>
      <c r="O465" s="8" t="s">
        <v>348</v>
      </c>
      <c r="P465" s="8">
        <v>3</v>
      </c>
      <c r="Q465" s="14">
        <v>175</v>
      </c>
      <c r="R465" s="14">
        <v>420</v>
      </c>
      <c r="S465" s="9">
        <f t="shared" si="14"/>
        <v>525</v>
      </c>
      <c r="T465" s="9">
        <f t="shared" si="15"/>
        <v>1260</v>
      </c>
    </row>
    <row r="466" spans="1:20" ht="90" customHeight="1" x14ac:dyDescent="0.25">
      <c r="A466" s="13"/>
      <c r="B466" s="7">
        <v>5059747473849</v>
      </c>
      <c r="C466" s="8" t="s">
        <v>344</v>
      </c>
      <c r="D466" s="8">
        <v>621</v>
      </c>
      <c r="E466" s="8" t="s">
        <v>217</v>
      </c>
      <c r="F466" s="8">
        <v>42</v>
      </c>
      <c r="G466" s="8" t="s">
        <v>207</v>
      </c>
      <c r="H466" s="8" t="s">
        <v>102</v>
      </c>
      <c r="I466" s="8" t="s">
        <v>345</v>
      </c>
      <c r="J466" s="8" t="s">
        <v>213</v>
      </c>
      <c r="K466" s="8" t="s">
        <v>419</v>
      </c>
      <c r="L466" s="8" t="s">
        <v>346</v>
      </c>
      <c r="M466" s="11">
        <v>6203329000</v>
      </c>
      <c r="N466" s="8" t="s">
        <v>347</v>
      </c>
      <c r="O466" s="8" t="s">
        <v>348</v>
      </c>
      <c r="P466" s="8">
        <v>3</v>
      </c>
      <c r="Q466" s="14">
        <v>175</v>
      </c>
      <c r="R466" s="14">
        <v>420</v>
      </c>
      <c r="S466" s="9">
        <f t="shared" si="14"/>
        <v>525</v>
      </c>
      <c r="T466" s="9">
        <f t="shared" si="15"/>
        <v>1260</v>
      </c>
    </row>
    <row r="467" spans="1:20" ht="90" customHeight="1" x14ac:dyDescent="0.25">
      <c r="A467" s="13"/>
      <c r="B467" s="7">
        <v>5059747473856</v>
      </c>
      <c r="C467" s="8" t="s">
        <v>344</v>
      </c>
      <c r="D467" s="8">
        <v>621</v>
      </c>
      <c r="E467" s="8" t="s">
        <v>217</v>
      </c>
      <c r="F467" s="8">
        <v>44</v>
      </c>
      <c r="G467" s="8" t="s">
        <v>207</v>
      </c>
      <c r="H467" s="8" t="s">
        <v>102</v>
      </c>
      <c r="I467" s="8" t="s">
        <v>345</v>
      </c>
      <c r="J467" s="8" t="s">
        <v>213</v>
      </c>
      <c r="K467" s="8" t="s">
        <v>419</v>
      </c>
      <c r="L467" s="8" t="s">
        <v>346</v>
      </c>
      <c r="M467" s="11">
        <v>6203329000</v>
      </c>
      <c r="N467" s="8" t="s">
        <v>347</v>
      </c>
      <c r="O467" s="8" t="s">
        <v>348</v>
      </c>
      <c r="P467" s="8">
        <v>4</v>
      </c>
      <c r="Q467" s="14">
        <v>175</v>
      </c>
      <c r="R467" s="14">
        <v>420</v>
      </c>
      <c r="S467" s="9">
        <f t="shared" si="14"/>
        <v>700</v>
      </c>
      <c r="T467" s="9">
        <f t="shared" si="15"/>
        <v>1680</v>
      </c>
    </row>
    <row r="468" spans="1:20" ht="90" customHeight="1" x14ac:dyDescent="0.25">
      <c r="A468" s="13"/>
      <c r="B468" s="7">
        <v>5059747473863</v>
      </c>
      <c r="C468" s="8" t="s">
        <v>344</v>
      </c>
      <c r="D468" s="8">
        <v>621</v>
      </c>
      <c r="E468" s="8" t="s">
        <v>217</v>
      </c>
      <c r="F468" s="8">
        <v>46</v>
      </c>
      <c r="G468" s="8" t="s">
        <v>207</v>
      </c>
      <c r="H468" s="8" t="s">
        <v>102</v>
      </c>
      <c r="I468" s="8" t="s">
        <v>345</v>
      </c>
      <c r="J468" s="8" t="s">
        <v>213</v>
      </c>
      <c r="K468" s="8" t="s">
        <v>419</v>
      </c>
      <c r="L468" s="8" t="s">
        <v>346</v>
      </c>
      <c r="M468" s="11">
        <v>6203329000</v>
      </c>
      <c r="N468" s="8" t="s">
        <v>347</v>
      </c>
      <c r="O468" s="8" t="s">
        <v>348</v>
      </c>
      <c r="P468" s="8">
        <v>4</v>
      </c>
      <c r="Q468" s="14">
        <v>175</v>
      </c>
      <c r="R468" s="14">
        <v>420</v>
      </c>
      <c r="S468" s="9">
        <f t="shared" si="14"/>
        <v>700</v>
      </c>
      <c r="T468" s="9">
        <f t="shared" si="15"/>
        <v>1680</v>
      </c>
    </row>
    <row r="469" spans="1:20" ht="90" customHeight="1" x14ac:dyDescent="0.25">
      <c r="A469" s="13"/>
      <c r="B469" s="7">
        <v>5059747473870</v>
      </c>
      <c r="C469" s="8" t="s">
        <v>344</v>
      </c>
      <c r="D469" s="8">
        <v>621</v>
      </c>
      <c r="E469" s="8" t="s">
        <v>217</v>
      </c>
      <c r="F469" s="8">
        <v>48</v>
      </c>
      <c r="G469" s="8" t="s">
        <v>207</v>
      </c>
      <c r="H469" s="8" t="s">
        <v>102</v>
      </c>
      <c r="I469" s="8" t="s">
        <v>345</v>
      </c>
      <c r="J469" s="8" t="s">
        <v>213</v>
      </c>
      <c r="K469" s="8" t="s">
        <v>419</v>
      </c>
      <c r="L469" s="8" t="s">
        <v>346</v>
      </c>
      <c r="M469" s="11">
        <v>6203329000</v>
      </c>
      <c r="N469" s="8" t="s">
        <v>347</v>
      </c>
      <c r="O469" s="8" t="s">
        <v>348</v>
      </c>
      <c r="P469" s="8">
        <v>1</v>
      </c>
      <c r="Q469" s="14">
        <v>175</v>
      </c>
      <c r="R469" s="14">
        <v>420</v>
      </c>
      <c r="S469" s="9">
        <f t="shared" si="14"/>
        <v>175</v>
      </c>
      <c r="T469" s="9">
        <f t="shared" si="15"/>
        <v>420</v>
      </c>
    </row>
    <row r="470" spans="1:20" ht="90" customHeight="1" x14ac:dyDescent="0.25">
      <c r="A470" s="13"/>
      <c r="B470" s="7">
        <v>5059747473887</v>
      </c>
      <c r="C470" s="8" t="s">
        <v>344</v>
      </c>
      <c r="D470" s="8">
        <v>621</v>
      </c>
      <c r="E470" s="8" t="s">
        <v>217</v>
      </c>
      <c r="F470" s="8">
        <v>50</v>
      </c>
      <c r="G470" s="8" t="s">
        <v>207</v>
      </c>
      <c r="H470" s="8" t="s">
        <v>102</v>
      </c>
      <c r="I470" s="8" t="s">
        <v>345</v>
      </c>
      <c r="J470" s="8" t="s">
        <v>213</v>
      </c>
      <c r="K470" s="8" t="s">
        <v>419</v>
      </c>
      <c r="L470" s="8" t="s">
        <v>346</v>
      </c>
      <c r="M470" s="11">
        <v>6203329000</v>
      </c>
      <c r="N470" s="8" t="s">
        <v>347</v>
      </c>
      <c r="O470" s="8" t="s">
        <v>348</v>
      </c>
      <c r="P470" s="8">
        <v>1</v>
      </c>
      <c r="Q470" s="14">
        <v>175</v>
      </c>
      <c r="R470" s="14">
        <v>420</v>
      </c>
      <c r="S470" s="9">
        <f t="shared" si="14"/>
        <v>175</v>
      </c>
      <c r="T470" s="9">
        <f t="shared" si="15"/>
        <v>420</v>
      </c>
    </row>
    <row r="471" spans="1:20" ht="90" customHeight="1" x14ac:dyDescent="0.25">
      <c r="A471" s="8"/>
      <c r="B471" s="7">
        <v>5059747482001</v>
      </c>
      <c r="C471" s="8" t="s">
        <v>349</v>
      </c>
      <c r="D471" s="8">
        <v>551</v>
      </c>
      <c r="E471" s="8" t="s">
        <v>217</v>
      </c>
      <c r="F471" s="8">
        <v>42</v>
      </c>
      <c r="G471" s="8" t="s">
        <v>207</v>
      </c>
      <c r="H471" s="8" t="s">
        <v>102</v>
      </c>
      <c r="I471" s="8" t="s">
        <v>350</v>
      </c>
      <c r="J471" s="8" t="s">
        <v>23</v>
      </c>
      <c r="K471" s="8" t="s">
        <v>419</v>
      </c>
      <c r="L471" s="8" t="s">
        <v>342</v>
      </c>
      <c r="M471" s="11">
        <v>6203399000</v>
      </c>
      <c r="N471" s="8" t="s">
        <v>214</v>
      </c>
      <c r="O471" s="8" t="s">
        <v>339</v>
      </c>
      <c r="P471" s="8">
        <v>1</v>
      </c>
      <c r="Q471" s="14">
        <v>233.3</v>
      </c>
      <c r="R471" s="14">
        <v>560</v>
      </c>
      <c r="S471" s="9">
        <f t="shared" si="14"/>
        <v>233.3</v>
      </c>
      <c r="T471" s="9">
        <f t="shared" si="15"/>
        <v>560</v>
      </c>
    </row>
    <row r="472" spans="1:20" ht="90" customHeight="1" x14ac:dyDescent="0.25">
      <c r="A472" s="8"/>
      <c r="B472" s="7">
        <v>5059747482025</v>
      </c>
      <c r="C472" s="8" t="s">
        <v>349</v>
      </c>
      <c r="D472" s="8">
        <v>551</v>
      </c>
      <c r="E472" s="8" t="s">
        <v>217</v>
      </c>
      <c r="F472" s="8">
        <v>46</v>
      </c>
      <c r="G472" s="8" t="s">
        <v>207</v>
      </c>
      <c r="H472" s="8" t="s">
        <v>102</v>
      </c>
      <c r="I472" s="8" t="s">
        <v>350</v>
      </c>
      <c r="J472" s="8" t="s">
        <v>23</v>
      </c>
      <c r="K472" s="8" t="s">
        <v>419</v>
      </c>
      <c r="L472" s="8" t="s">
        <v>342</v>
      </c>
      <c r="M472" s="11">
        <v>6203399000</v>
      </c>
      <c r="N472" s="8" t="s">
        <v>214</v>
      </c>
      <c r="O472" s="8" t="s">
        <v>339</v>
      </c>
      <c r="P472" s="8">
        <v>2</v>
      </c>
      <c r="Q472" s="14">
        <v>233.3</v>
      </c>
      <c r="R472" s="14">
        <v>560</v>
      </c>
      <c r="S472" s="9">
        <f t="shared" si="14"/>
        <v>466.6</v>
      </c>
      <c r="T472" s="9">
        <f t="shared" si="15"/>
        <v>1120</v>
      </c>
    </row>
    <row r="473" spans="1:20" ht="90" customHeight="1" x14ac:dyDescent="0.25">
      <c r="A473" s="13"/>
      <c r="B473" s="7">
        <v>5059747482100</v>
      </c>
      <c r="C473" s="8" t="s">
        <v>349</v>
      </c>
      <c r="D473" s="8">
        <v>595</v>
      </c>
      <c r="E473" s="8" t="s">
        <v>217</v>
      </c>
      <c r="F473" s="8">
        <v>44</v>
      </c>
      <c r="G473" s="8" t="s">
        <v>207</v>
      </c>
      <c r="H473" s="8" t="s">
        <v>102</v>
      </c>
      <c r="I473" s="8" t="s">
        <v>350</v>
      </c>
      <c r="J473" s="8" t="s">
        <v>12</v>
      </c>
      <c r="K473" s="8" t="s">
        <v>419</v>
      </c>
      <c r="L473" s="8" t="s">
        <v>342</v>
      </c>
      <c r="M473" s="11">
        <v>6203399000</v>
      </c>
      <c r="N473" s="8" t="s">
        <v>214</v>
      </c>
      <c r="O473" s="8" t="s">
        <v>339</v>
      </c>
      <c r="P473" s="8">
        <v>1</v>
      </c>
      <c r="Q473" s="14">
        <v>233.3</v>
      </c>
      <c r="R473" s="14">
        <v>560</v>
      </c>
      <c r="S473" s="9">
        <f t="shared" si="14"/>
        <v>233.3</v>
      </c>
      <c r="T473" s="9">
        <f t="shared" si="15"/>
        <v>560</v>
      </c>
    </row>
    <row r="474" spans="1:20" ht="90" customHeight="1" x14ac:dyDescent="0.25">
      <c r="A474" s="13"/>
      <c r="B474" s="7">
        <v>5059747482117</v>
      </c>
      <c r="C474" s="8" t="s">
        <v>349</v>
      </c>
      <c r="D474" s="8">
        <v>595</v>
      </c>
      <c r="E474" s="8" t="s">
        <v>217</v>
      </c>
      <c r="F474" s="8">
        <v>46</v>
      </c>
      <c r="G474" s="8" t="s">
        <v>207</v>
      </c>
      <c r="H474" s="8" t="s">
        <v>102</v>
      </c>
      <c r="I474" s="8" t="s">
        <v>350</v>
      </c>
      <c r="J474" s="8" t="s">
        <v>12</v>
      </c>
      <c r="K474" s="8" t="s">
        <v>419</v>
      </c>
      <c r="L474" s="8" t="s">
        <v>342</v>
      </c>
      <c r="M474" s="11">
        <v>6203399000</v>
      </c>
      <c r="N474" s="8" t="s">
        <v>214</v>
      </c>
      <c r="O474" s="8" t="s">
        <v>339</v>
      </c>
      <c r="P474" s="8">
        <v>2</v>
      </c>
      <c r="Q474" s="14">
        <v>233.3</v>
      </c>
      <c r="R474" s="14">
        <v>560</v>
      </c>
      <c r="S474" s="9">
        <f t="shared" si="14"/>
        <v>466.6</v>
      </c>
      <c r="T474" s="9">
        <f t="shared" si="15"/>
        <v>1120</v>
      </c>
    </row>
    <row r="475" spans="1:20" ht="90" customHeight="1" x14ac:dyDescent="0.25">
      <c r="A475" s="8"/>
      <c r="B475" s="7">
        <v>5059747482209</v>
      </c>
      <c r="C475" s="8" t="s">
        <v>349</v>
      </c>
      <c r="D475" s="8">
        <v>765</v>
      </c>
      <c r="E475" s="8" t="s">
        <v>217</v>
      </c>
      <c r="F475" s="8">
        <v>46</v>
      </c>
      <c r="G475" s="8" t="s">
        <v>207</v>
      </c>
      <c r="H475" s="8" t="s">
        <v>102</v>
      </c>
      <c r="I475" s="8" t="s">
        <v>350</v>
      </c>
      <c r="J475" s="8" t="s">
        <v>351</v>
      </c>
      <c r="K475" s="8" t="s">
        <v>419</v>
      </c>
      <c r="L475" s="8" t="s">
        <v>342</v>
      </c>
      <c r="M475" s="11">
        <v>6203399000</v>
      </c>
      <c r="N475" s="8" t="s">
        <v>214</v>
      </c>
      <c r="O475" s="8" t="s">
        <v>339</v>
      </c>
      <c r="P475" s="8">
        <v>1</v>
      </c>
      <c r="Q475" s="14">
        <v>233.3</v>
      </c>
      <c r="R475" s="14">
        <v>560</v>
      </c>
      <c r="S475" s="9">
        <f t="shared" si="14"/>
        <v>233.3</v>
      </c>
      <c r="T475" s="9">
        <f t="shared" si="15"/>
        <v>560</v>
      </c>
    </row>
    <row r="476" spans="1:20" ht="90" customHeight="1" x14ac:dyDescent="0.25">
      <c r="A476" s="8"/>
      <c r="B476" s="7">
        <v>5059747482223</v>
      </c>
      <c r="C476" s="8" t="s">
        <v>349</v>
      </c>
      <c r="D476" s="8">
        <v>765</v>
      </c>
      <c r="E476" s="8" t="s">
        <v>217</v>
      </c>
      <c r="F476" s="8">
        <v>50</v>
      </c>
      <c r="G476" s="8" t="s">
        <v>207</v>
      </c>
      <c r="H476" s="8" t="s">
        <v>102</v>
      </c>
      <c r="I476" s="8" t="s">
        <v>350</v>
      </c>
      <c r="J476" s="8" t="s">
        <v>351</v>
      </c>
      <c r="K476" s="8" t="s">
        <v>419</v>
      </c>
      <c r="L476" s="8" t="s">
        <v>342</v>
      </c>
      <c r="M476" s="11">
        <v>6203399000</v>
      </c>
      <c r="N476" s="8" t="s">
        <v>214</v>
      </c>
      <c r="O476" s="8" t="s">
        <v>339</v>
      </c>
      <c r="P476" s="8">
        <v>1</v>
      </c>
      <c r="Q476" s="14">
        <v>233.3</v>
      </c>
      <c r="R476" s="14">
        <v>560</v>
      </c>
      <c r="S476" s="9">
        <f t="shared" si="14"/>
        <v>233.3</v>
      </c>
      <c r="T476" s="9">
        <f t="shared" si="15"/>
        <v>560</v>
      </c>
    </row>
    <row r="477" spans="1:20" ht="90" customHeight="1" x14ac:dyDescent="0.25">
      <c r="A477" s="8"/>
      <c r="B477" s="7">
        <v>5059747482285</v>
      </c>
      <c r="C477" s="8" t="s">
        <v>349</v>
      </c>
      <c r="D477" s="8">
        <v>951</v>
      </c>
      <c r="E477" s="8" t="s">
        <v>217</v>
      </c>
      <c r="F477" s="8">
        <v>44</v>
      </c>
      <c r="G477" s="8" t="s">
        <v>207</v>
      </c>
      <c r="H477" s="8" t="s">
        <v>102</v>
      </c>
      <c r="I477" s="8" t="s">
        <v>350</v>
      </c>
      <c r="J477" s="8" t="s">
        <v>352</v>
      </c>
      <c r="K477" s="8" t="s">
        <v>419</v>
      </c>
      <c r="L477" s="8" t="s">
        <v>342</v>
      </c>
      <c r="M477" s="11">
        <v>6203399000</v>
      </c>
      <c r="N477" s="8" t="s">
        <v>214</v>
      </c>
      <c r="O477" s="8" t="s">
        <v>339</v>
      </c>
      <c r="P477" s="8">
        <v>1</v>
      </c>
      <c r="Q477" s="14">
        <v>233.3</v>
      </c>
      <c r="R477" s="14">
        <v>560</v>
      </c>
      <c r="S477" s="9">
        <f t="shared" si="14"/>
        <v>233.3</v>
      </c>
      <c r="T477" s="9">
        <f t="shared" si="15"/>
        <v>560</v>
      </c>
    </row>
    <row r="478" spans="1:20" ht="90" customHeight="1" x14ac:dyDescent="0.25">
      <c r="A478" s="13"/>
      <c r="B478" s="7">
        <v>5059747971925</v>
      </c>
      <c r="C478" s="8" t="s">
        <v>353</v>
      </c>
      <c r="D478" s="8">
        <v>564</v>
      </c>
      <c r="E478" s="8" t="s">
        <v>217</v>
      </c>
      <c r="F478" s="8">
        <v>36</v>
      </c>
      <c r="G478" s="8" t="s">
        <v>207</v>
      </c>
      <c r="H478" s="8" t="s">
        <v>356</v>
      </c>
      <c r="I478" s="8" t="s">
        <v>354</v>
      </c>
      <c r="J478" s="8" t="s">
        <v>81</v>
      </c>
      <c r="K478" s="8" t="s">
        <v>419</v>
      </c>
      <c r="L478" s="8" t="s">
        <v>337</v>
      </c>
      <c r="M478" s="11">
        <v>6203310000</v>
      </c>
      <c r="N478" s="8" t="s">
        <v>355</v>
      </c>
      <c r="O478" s="8" t="s">
        <v>339</v>
      </c>
      <c r="P478" s="8">
        <v>2</v>
      </c>
      <c r="Q478" s="14">
        <v>237.5</v>
      </c>
      <c r="R478" s="14">
        <v>569.95000000000005</v>
      </c>
      <c r="S478" s="9">
        <f t="shared" si="14"/>
        <v>475</v>
      </c>
      <c r="T478" s="9">
        <f t="shared" si="15"/>
        <v>1139.9000000000001</v>
      </c>
    </row>
    <row r="479" spans="1:20" ht="90" customHeight="1" x14ac:dyDescent="0.25">
      <c r="A479" s="13"/>
      <c r="B479" s="7">
        <v>5059747971932</v>
      </c>
      <c r="C479" s="8" t="s">
        <v>353</v>
      </c>
      <c r="D479" s="8">
        <v>564</v>
      </c>
      <c r="E479" s="8" t="s">
        <v>217</v>
      </c>
      <c r="F479" s="8">
        <v>38</v>
      </c>
      <c r="G479" s="8" t="s">
        <v>207</v>
      </c>
      <c r="H479" s="8" t="s">
        <v>356</v>
      </c>
      <c r="I479" s="8" t="s">
        <v>354</v>
      </c>
      <c r="J479" s="8" t="s">
        <v>81</v>
      </c>
      <c r="K479" s="8" t="s">
        <v>419</v>
      </c>
      <c r="L479" s="8" t="s">
        <v>337</v>
      </c>
      <c r="M479" s="11">
        <v>6203310000</v>
      </c>
      <c r="N479" s="8" t="s">
        <v>355</v>
      </c>
      <c r="O479" s="8" t="s">
        <v>339</v>
      </c>
      <c r="P479" s="8">
        <v>5</v>
      </c>
      <c r="Q479" s="14">
        <v>237.5</v>
      </c>
      <c r="R479" s="14">
        <v>569.95000000000005</v>
      </c>
      <c r="S479" s="9">
        <f t="shared" si="14"/>
        <v>1187.5</v>
      </c>
      <c r="T479" s="9">
        <f t="shared" si="15"/>
        <v>2849.75</v>
      </c>
    </row>
    <row r="480" spans="1:20" ht="90" customHeight="1" x14ac:dyDescent="0.25">
      <c r="A480" s="13"/>
      <c r="B480" s="7">
        <v>5059747971949</v>
      </c>
      <c r="C480" s="8" t="s">
        <v>353</v>
      </c>
      <c r="D480" s="8">
        <v>564</v>
      </c>
      <c r="E480" s="8" t="s">
        <v>217</v>
      </c>
      <c r="F480" s="8">
        <v>40</v>
      </c>
      <c r="G480" s="8" t="s">
        <v>207</v>
      </c>
      <c r="H480" s="8" t="s">
        <v>356</v>
      </c>
      <c r="I480" s="8" t="s">
        <v>354</v>
      </c>
      <c r="J480" s="8" t="s">
        <v>81</v>
      </c>
      <c r="K480" s="8" t="s">
        <v>419</v>
      </c>
      <c r="L480" s="8" t="s">
        <v>337</v>
      </c>
      <c r="M480" s="11">
        <v>6203310000</v>
      </c>
      <c r="N480" s="8" t="s">
        <v>355</v>
      </c>
      <c r="O480" s="8" t="s">
        <v>339</v>
      </c>
      <c r="P480" s="8">
        <v>5</v>
      </c>
      <c r="Q480" s="14">
        <v>237.5</v>
      </c>
      <c r="R480" s="14">
        <v>569.95000000000005</v>
      </c>
      <c r="S480" s="9">
        <f t="shared" si="14"/>
        <v>1187.5</v>
      </c>
      <c r="T480" s="9">
        <f t="shared" si="15"/>
        <v>2849.75</v>
      </c>
    </row>
    <row r="481" spans="1:20" ht="90" customHeight="1" x14ac:dyDescent="0.25">
      <c r="A481" s="13"/>
      <c r="B481" s="7">
        <v>5059747971956</v>
      </c>
      <c r="C481" s="8" t="s">
        <v>353</v>
      </c>
      <c r="D481" s="8">
        <v>564</v>
      </c>
      <c r="E481" s="8" t="s">
        <v>217</v>
      </c>
      <c r="F481" s="8">
        <v>42</v>
      </c>
      <c r="G481" s="8" t="s">
        <v>207</v>
      </c>
      <c r="H481" s="8" t="s">
        <v>356</v>
      </c>
      <c r="I481" s="8" t="s">
        <v>354</v>
      </c>
      <c r="J481" s="8" t="s">
        <v>81</v>
      </c>
      <c r="K481" s="8" t="s">
        <v>419</v>
      </c>
      <c r="L481" s="8" t="s">
        <v>337</v>
      </c>
      <c r="M481" s="11">
        <v>6203310000</v>
      </c>
      <c r="N481" s="8" t="s">
        <v>355</v>
      </c>
      <c r="O481" s="8" t="s">
        <v>339</v>
      </c>
      <c r="P481" s="8">
        <v>6</v>
      </c>
      <c r="Q481" s="14">
        <v>237.5</v>
      </c>
      <c r="R481" s="14">
        <v>569.95000000000005</v>
      </c>
      <c r="S481" s="9">
        <f t="shared" si="14"/>
        <v>1425</v>
      </c>
      <c r="T481" s="9">
        <f t="shared" si="15"/>
        <v>3419.7000000000003</v>
      </c>
    </row>
    <row r="482" spans="1:20" ht="90" customHeight="1" x14ac:dyDescent="0.25">
      <c r="A482" s="13"/>
      <c r="B482" s="7">
        <v>5059747971963</v>
      </c>
      <c r="C482" s="8" t="s">
        <v>353</v>
      </c>
      <c r="D482" s="8">
        <v>564</v>
      </c>
      <c r="E482" s="8" t="s">
        <v>217</v>
      </c>
      <c r="F482" s="8">
        <v>44</v>
      </c>
      <c r="G482" s="8" t="s">
        <v>207</v>
      </c>
      <c r="H482" s="8" t="s">
        <v>356</v>
      </c>
      <c r="I482" s="8" t="s">
        <v>354</v>
      </c>
      <c r="J482" s="8" t="s">
        <v>81</v>
      </c>
      <c r="K482" s="8" t="s">
        <v>419</v>
      </c>
      <c r="L482" s="8" t="s">
        <v>337</v>
      </c>
      <c r="M482" s="11">
        <v>6203310000</v>
      </c>
      <c r="N482" s="8" t="s">
        <v>355</v>
      </c>
      <c r="O482" s="8" t="s">
        <v>339</v>
      </c>
      <c r="P482" s="8">
        <v>6</v>
      </c>
      <c r="Q482" s="14">
        <v>237.5</v>
      </c>
      <c r="R482" s="14">
        <v>569.95000000000005</v>
      </c>
      <c r="S482" s="9">
        <f t="shared" si="14"/>
        <v>1425</v>
      </c>
      <c r="T482" s="9">
        <f t="shared" si="15"/>
        <v>3419.7000000000003</v>
      </c>
    </row>
    <row r="483" spans="1:20" ht="90" customHeight="1" x14ac:dyDescent="0.25">
      <c r="A483" s="13"/>
      <c r="B483" s="7">
        <v>5059747971970</v>
      </c>
      <c r="C483" s="8" t="s">
        <v>353</v>
      </c>
      <c r="D483" s="8">
        <v>564</v>
      </c>
      <c r="E483" s="8" t="s">
        <v>217</v>
      </c>
      <c r="F483" s="8">
        <v>46</v>
      </c>
      <c r="G483" s="8" t="s">
        <v>207</v>
      </c>
      <c r="H483" s="8" t="s">
        <v>356</v>
      </c>
      <c r="I483" s="8" t="s">
        <v>354</v>
      </c>
      <c r="J483" s="8" t="s">
        <v>81</v>
      </c>
      <c r="K483" s="8" t="s">
        <v>419</v>
      </c>
      <c r="L483" s="8" t="s">
        <v>337</v>
      </c>
      <c r="M483" s="11">
        <v>6203310000</v>
      </c>
      <c r="N483" s="8" t="s">
        <v>355</v>
      </c>
      <c r="O483" s="8" t="s">
        <v>339</v>
      </c>
      <c r="P483" s="8">
        <v>5</v>
      </c>
      <c r="Q483" s="14">
        <v>237.5</v>
      </c>
      <c r="R483" s="14">
        <v>569.95000000000005</v>
      </c>
      <c r="S483" s="9">
        <f t="shared" si="14"/>
        <v>1187.5</v>
      </c>
      <c r="T483" s="9">
        <f t="shared" si="15"/>
        <v>2849.75</v>
      </c>
    </row>
    <row r="484" spans="1:20" ht="90" customHeight="1" x14ac:dyDescent="0.25">
      <c r="A484" s="13"/>
      <c r="B484" s="7">
        <v>5059747971987</v>
      </c>
      <c r="C484" s="8" t="s">
        <v>353</v>
      </c>
      <c r="D484" s="8">
        <v>564</v>
      </c>
      <c r="E484" s="8" t="s">
        <v>217</v>
      </c>
      <c r="F484" s="8">
        <v>48</v>
      </c>
      <c r="G484" s="8" t="s">
        <v>207</v>
      </c>
      <c r="H484" s="8" t="s">
        <v>356</v>
      </c>
      <c r="I484" s="8" t="s">
        <v>354</v>
      </c>
      <c r="J484" s="8" t="s">
        <v>81</v>
      </c>
      <c r="K484" s="8" t="s">
        <v>419</v>
      </c>
      <c r="L484" s="8" t="s">
        <v>337</v>
      </c>
      <c r="M484" s="11">
        <v>6203310000</v>
      </c>
      <c r="N484" s="8" t="s">
        <v>355</v>
      </c>
      <c r="O484" s="8" t="s">
        <v>339</v>
      </c>
      <c r="P484" s="8">
        <v>2</v>
      </c>
      <c r="Q484" s="14">
        <v>237.5</v>
      </c>
      <c r="R484" s="14">
        <v>569.95000000000005</v>
      </c>
      <c r="S484" s="9">
        <f t="shared" si="14"/>
        <v>475</v>
      </c>
      <c r="T484" s="9">
        <f t="shared" si="15"/>
        <v>1139.9000000000001</v>
      </c>
    </row>
    <row r="485" spans="1:20" ht="90" customHeight="1" x14ac:dyDescent="0.25">
      <c r="A485" s="8"/>
      <c r="B485" s="7">
        <v>5059747972014</v>
      </c>
      <c r="C485" s="8" t="s">
        <v>353</v>
      </c>
      <c r="D485" s="8">
        <v>595</v>
      </c>
      <c r="E485" s="8" t="s">
        <v>217</v>
      </c>
      <c r="F485" s="8">
        <v>36</v>
      </c>
      <c r="G485" s="8" t="s">
        <v>207</v>
      </c>
      <c r="H485" s="8" t="s">
        <v>356</v>
      </c>
      <c r="I485" s="8" t="s">
        <v>354</v>
      </c>
      <c r="J485" s="8" t="s">
        <v>12</v>
      </c>
      <c r="K485" s="8" t="s">
        <v>419</v>
      </c>
      <c r="L485" s="8" t="s">
        <v>337</v>
      </c>
      <c r="M485" s="11">
        <v>6203310000</v>
      </c>
      <c r="N485" s="8" t="s">
        <v>355</v>
      </c>
      <c r="O485" s="8" t="s">
        <v>339</v>
      </c>
      <c r="P485" s="8">
        <v>2</v>
      </c>
      <c r="Q485" s="14">
        <v>237.5</v>
      </c>
      <c r="R485" s="14">
        <v>569.95000000000005</v>
      </c>
      <c r="S485" s="9">
        <f t="shared" si="14"/>
        <v>475</v>
      </c>
      <c r="T485" s="9">
        <f t="shared" si="15"/>
        <v>1139.9000000000001</v>
      </c>
    </row>
    <row r="486" spans="1:20" ht="90" customHeight="1" x14ac:dyDescent="0.25">
      <c r="A486" s="8"/>
      <c r="B486" s="7">
        <v>5059747972021</v>
      </c>
      <c r="C486" s="8" t="s">
        <v>353</v>
      </c>
      <c r="D486" s="8">
        <v>595</v>
      </c>
      <c r="E486" s="8" t="s">
        <v>217</v>
      </c>
      <c r="F486" s="8">
        <v>38</v>
      </c>
      <c r="G486" s="8" t="s">
        <v>207</v>
      </c>
      <c r="H486" s="8" t="s">
        <v>356</v>
      </c>
      <c r="I486" s="8" t="s">
        <v>354</v>
      </c>
      <c r="J486" s="8" t="s">
        <v>12</v>
      </c>
      <c r="K486" s="8" t="s">
        <v>419</v>
      </c>
      <c r="L486" s="8" t="s">
        <v>337</v>
      </c>
      <c r="M486" s="11">
        <v>6203310000</v>
      </c>
      <c r="N486" s="8" t="s">
        <v>355</v>
      </c>
      <c r="O486" s="8" t="s">
        <v>339</v>
      </c>
      <c r="P486" s="8">
        <v>3</v>
      </c>
      <c r="Q486" s="14">
        <v>237.5</v>
      </c>
      <c r="R486" s="14">
        <v>569.95000000000005</v>
      </c>
      <c r="S486" s="9">
        <f t="shared" si="14"/>
        <v>712.5</v>
      </c>
      <c r="T486" s="9">
        <f t="shared" si="15"/>
        <v>1709.8500000000001</v>
      </c>
    </row>
    <row r="487" spans="1:20" ht="90" customHeight="1" x14ac:dyDescent="0.25">
      <c r="A487" s="8"/>
      <c r="B487" s="7">
        <v>5059747972038</v>
      </c>
      <c r="C487" s="8" t="s">
        <v>353</v>
      </c>
      <c r="D487" s="8">
        <v>595</v>
      </c>
      <c r="E487" s="8" t="s">
        <v>217</v>
      </c>
      <c r="F487" s="8">
        <v>40</v>
      </c>
      <c r="G487" s="8" t="s">
        <v>207</v>
      </c>
      <c r="H487" s="8" t="s">
        <v>356</v>
      </c>
      <c r="I487" s="8" t="s">
        <v>354</v>
      </c>
      <c r="J487" s="8" t="s">
        <v>12</v>
      </c>
      <c r="K487" s="8" t="s">
        <v>419</v>
      </c>
      <c r="L487" s="8" t="s">
        <v>337</v>
      </c>
      <c r="M487" s="11">
        <v>6203310000</v>
      </c>
      <c r="N487" s="8" t="s">
        <v>355</v>
      </c>
      <c r="O487" s="8" t="s">
        <v>339</v>
      </c>
      <c r="P487" s="8">
        <v>2</v>
      </c>
      <c r="Q487" s="14">
        <v>237.5</v>
      </c>
      <c r="R487" s="14">
        <v>569.95000000000005</v>
      </c>
      <c r="S487" s="9">
        <f t="shared" si="14"/>
        <v>475</v>
      </c>
      <c r="T487" s="9">
        <f t="shared" si="15"/>
        <v>1139.9000000000001</v>
      </c>
    </row>
    <row r="488" spans="1:20" ht="90" customHeight="1" x14ac:dyDescent="0.25">
      <c r="A488" s="8"/>
      <c r="B488" s="7">
        <v>5059747972045</v>
      </c>
      <c r="C488" s="8" t="s">
        <v>353</v>
      </c>
      <c r="D488" s="8">
        <v>595</v>
      </c>
      <c r="E488" s="8" t="s">
        <v>217</v>
      </c>
      <c r="F488" s="8">
        <v>42</v>
      </c>
      <c r="G488" s="8" t="s">
        <v>207</v>
      </c>
      <c r="H488" s="8" t="s">
        <v>356</v>
      </c>
      <c r="I488" s="8" t="s">
        <v>354</v>
      </c>
      <c r="J488" s="8" t="s">
        <v>12</v>
      </c>
      <c r="K488" s="8" t="s">
        <v>419</v>
      </c>
      <c r="L488" s="8" t="s">
        <v>337</v>
      </c>
      <c r="M488" s="11">
        <v>6203310000</v>
      </c>
      <c r="N488" s="8" t="s">
        <v>355</v>
      </c>
      <c r="O488" s="8" t="s">
        <v>339</v>
      </c>
      <c r="P488" s="8">
        <v>5</v>
      </c>
      <c r="Q488" s="14">
        <v>237.5</v>
      </c>
      <c r="R488" s="14">
        <v>569.95000000000005</v>
      </c>
      <c r="S488" s="9">
        <f t="shared" si="14"/>
        <v>1187.5</v>
      </c>
      <c r="T488" s="9">
        <f t="shared" si="15"/>
        <v>2849.75</v>
      </c>
    </row>
    <row r="489" spans="1:20" ht="90" customHeight="1" x14ac:dyDescent="0.25">
      <c r="A489" s="8"/>
      <c r="B489" s="7">
        <v>5059747972052</v>
      </c>
      <c r="C489" s="8" t="s">
        <v>353</v>
      </c>
      <c r="D489" s="8">
        <v>595</v>
      </c>
      <c r="E489" s="8" t="s">
        <v>217</v>
      </c>
      <c r="F489" s="8">
        <v>44</v>
      </c>
      <c r="G489" s="8" t="s">
        <v>207</v>
      </c>
      <c r="H489" s="8" t="s">
        <v>356</v>
      </c>
      <c r="I489" s="8" t="s">
        <v>354</v>
      </c>
      <c r="J489" s="8" t="s">
        <v>12</v>
      </c>
      <c r="K489" s="8" t="s">
        <v>419</v>
      </c>
      <c r="L489" s="8" t="s">
        <v>337</v>
      </c>
      <c r="M489" s="11">
        <v>6203310000</v>
      </c>
      <c r="N489" s="8" t="s">
        <v>355</v>
      </c>
      <c r="O489" s="8" t="s">
        <v>339</v>
      </c>
      <c r="P489" s="8">
        <v>5</v>
      </c>
      <c r="Q489" s="14">
        <v>237.5</v>
      </c>
      <c r="R489" s="14">
        <v>569.95000000000005</v>
      </c>
      <c r="S489" s="9">
        <f t="shared" si="14"/>
        <v>1187.5</v>
      </c>
      <c r="T489" s="9">
        <f t="shared" si="15"/>
        <v>2849.75</v>
      </c>
    </row>
    <row r="490" spans="1:20" ht="90" customHeight="1" x14ac:dyDescent="0.25">
      <c r="A490" s="8"/>
      <c r="B490" s="7">
        <v>5059747972069</v>
      </c>
      <c r="C490" s="8" t="s">
        <v>353</v>
      </c>
      <c r="D490" s="8">
        <v>595</v>
      </c>
      <c r="E490" s="8" t="s">
        <v>217</v>
      </c>
      <c r="F490" s="8">
        <v>46</v>
      </c>
      <c r="G490" s="8" t="s">
        <v>207</v>
      </c>
      <c r="H490" s="8" t="s">
        <v>356</v>
      </c>
      <c r="I490" s="8" t="s">
        <v>354</v>
      </c>
      <c r="J490" s="8" t="s">
        <v>12</v>
      </c>
      <c r="K490" s="8" t="s">
        <v>419</v>
      </c>
      <c r="L490" s="8" t="s">
        <v>337</v>
      </c>
      <c r="M490" s="11">
        <v>6203310000</v>
      </c>
      <c r="N490" s="8" t="s">
        <v>355</v>
      </c>
      <c r="O490" s="8" t="s">
        <v>339</v>
      </c>
      <c r="P490" s="8">
        <v>5</v>
      </c>
      <c r="Q490" s="14">
        <v>237.5</v>
      </c>
      <c r="R490" s="14">
        <v>569.95000000000005</v>
      </c>
      <c r="S490" s="9">
        <f t="shared" si="14"/>
        <v>1187.5</v>
      </c>
      <c r="T490" s="9">
        <f t="shared" si="15"/>
        <v>2849.75</v>
      </c>
    </row>
    <row r="491" spans="1:20" ht="90" customHeight="1" x14ac:dyDescent="0.25">
      <c r="A491" s="8"/>
      <c r="B491" s="7">
        <v>5059747972076</v>
      </c>
      <c r="C491" s="8" t="s">
        <v>353</v>
      </c>
      <c r="D491" s="8">
        <v>595</v>
      </c>
      <c r="E491" s="8" t="s">
        <v>217</v>
      </c>
      <c r="F491" s="8">
        <v>48</v>
      </c>
      <c r="G491" s="8" t="s">
        <v>207</v>
      </c>
      <c r="H491" s="8" t="s">
        <v>356</v>
      </c>
      <c r="I491" s="8" t="s">
        <v>354</v>
      </c>
      <c r="J491" s="8" t="s">
        <v>12</v>
      </c>
      <c r="K491" s="8" t="s">
        <v>419</v>
      </c>
      <c r="L491" s="8" t="s">
        <v>337</v>
      </c>
      <c r="M491" s="11">
        <v>6203310000</v>
      </c>
      <c r="N491" s="8" t="s">
        <v>355</v>
      </c>
      <c r="O491" s="8" t="s">
        <v>339</v>
      </c>
      <c r="P491" s="8">
        <v>3</v>
      </c>
      <c r="Q491" s="14">
        <v>237.5</v>
      </c>
      <c r="R491" s="14">
        <v>569.95000000000005</v>
      </c>
      <c r="S491" s="9">
        <f t="shared" si="14"/>
        <v>712.5</v>
      </c>
      <c r="T491" s="9">
        <f t="shared" si="15"/>
        <v>1709.8500000000001</v>
      </c>
    </row>
    <row r="492" spans="1:20" ht="90" customHeight="1" x14ac:dyDescent="0.25">
      <c r="A492" s="13"/>
      <c r="B492" s="7">
        <v>5059747550847</v>
      </c>
      <c r="C492" s="8" t="s">
        <v>99</v>
      </c>
      <c r="D492" s="8">
        <v>3</v>
      </c>
      <c r="E492" s="8"/>
      <c r="F492" s="8">
        <v>140</v>
      </c>
      <c r="G492" s="8" t="s">
        <v>16</v>
      </c>
      <c r="H492" s="8" t="s">
        <v>102</v>
      </c>
      <c r="I492" s="8" t="s">
        <v>100</v>
      </c>
      <c r="J492" s="8" t="s">
        <v>101</v>
      </c>
      <c r="K492" s="8" t="s">
        <v>419</v>
      </c>
      <c r="L492" s="8" t="s">
        <v>13</v>
      </c>
      <c r="M492" s="7">
        <v>6201401090</v>
      </c>
      <c r="N492" s="8" t="s">
        <v>24</v>
      </c>
      <c r="O492" s="8" t="s">
        <v>15</v>
      </c>
      <c r="P492" s="8">
        <v>2</v>
      </c>
      <c r="Q492" s="14">
        <v>43.8</v>
      </c>
      <c r="R492" s="14">
        <v>105</v>
      </c>
      <c r="S492" s="9">
        <f t="shared" si="14"/>
        <v>87.6</v>
      </c>
      <c r="T492" s="9">
        <f t="shared" si="15"/>
        <v>210</v>
      </c>
    </row>
    <row r="493" spans="1:20" ht="90" customHeight="1" x14ac:dyDescent="0.25">
      <c r="A493" s="13"/>
      <c r="B493" s="7">
        <v>5059747550854</v>
      </c>
      <c r="C493" s="8" t="s">
        <v>99</v>
      </c>
      <c r="D493" s="8">
        <v>3</v>
      </c>
      <c r="E493" s="8"/>
      <c r="F493" s="8">
        <v>152</v>
      </c>
      <c r="G493" s="8" t="s">
        <v>16</v>
      </c>
      <c r="H493" s="8" t="s">
        <v>102</v>
      </c>
      <c r="I493" s="8" t="s">
        <v>100</v>
      </c>
      <c r="J493" s="8" t="s">
        <v>101</v>
      </c>
      <c r="K493" s="8" t="s">
        <v>419</v>
      </c>
      <c r="L493" s="8" t="s">
        <v>13</v>
      </c>
      <c r="M493" s="7">
        <v>6201401090</v>
      </c>
      <c r="N493" s="8" t="s">
        <v>24</v>
      </c>
      <c r="O493" s="8" t="s">
        <v>15</v>
      </c>
      <c r="P493" s="8">
        <v>1</v>
      </c>
      <c r="Q493" s="14">
        <v>43.8</v>
      </c>
      <c r="R493" s="14">
        <v>105</v>
      </c>
      <c r="S493" s="9">
        <f t="shared" si="14"/>
        <v>43.8</v>
      </c>
      <c r="T493" s="9">
        <f t="shared" si="15"/>
        <v>105</v>
      </c>
    </row>
    <row r="494" spans="1:20" ht="90" customHeight="1" x14ac:dyDescent="0.25">
      <c r="A494" s="13"/>
      <c r="B494" s="7">
        <v>5059747550878</v>
      </c>
      <c r="C494" s="8" t="s">
        <v>99</v>
      </c>
      <c r="D494" s="8">
        <v>3</v>
      </c>
      <c r="E494" s="8"/>
      <c r="F494" s="8">
        <v>172</v>
      </c>
      <c r="G494" s="8" t="s">
        <v>16</v>
      </c>
      <c r="H494" s="8" t="s">
        <v>102</v>
      </c>
      <c r="I494" s="8" t="s">
        <v>100</v>
      </c>
      <c r="J494" s="8" t="s">
        <v>101</v>
      </c>
      <c r="K494" s="8" t="s">
        <v>419</v>
      </c>
      <c r="L494" s="8" t="s">
        <v>13</v>
      </c>
      <c r="M494" s="7">
        <v>6201401090</v>
      </c>
      <c r="N494" s="8" t="s">
        <v>24</v>
      </c>
      <c r="O494" s="8" t="s">
        <v>15</v>
      </c>
      <c r="P494" s="8">
        <v>1</v>
      </c>
      <c r="Q494" s="14">
        <v>43.8</v>
      </c>
      <c r="R494" s="14">
        <v>105</v>
      </c>
      <c r="S494" s="9">
        <f t="shared" si="14"/>
        <v>43.8</v>
      </c>
      <c r="T494" s="9">
        <f t="shared" si="15"/>
        <v>105</v>
      </c>
    </row>
    <row r="495" spans="1:20" ht="90" customHeight="1" x14ac:dyDescent="0.25">
      <c r="A495" s="13"/>
      <c r="B495" s="7">
        <v>5059747550885</v>
      </c>
      <c r="C495" s="8" t="s">
        <v>99</v>
      </c>
      <c r="D495" s="8" t="s">
        <v>42</v>
      </c>
      <c r="E495" s="8"/>
      <c r="F495" s="8">
        <v>92</v>
      </c>
      <c r="G495" s="8" t="s">
        <v>16</v>
      </c>
      <c r="H495" s="8" t="s">
        <v>102</v>
      </c>
      <c r="I495" s="8" t="s">
        <v>100</v>
      </c>
      <c r="J495" s="8" t="s">
        <v>44</v>
      </c>
      <c r="K495" s="8" t="s">
        <v>419</v>
      </c>
      <c r="L495" s="8" t="s">
        <v>13</v>
      </c>
      <c r="M495" s="7">
        <v>6201401090</v>
      </c>
      <c r="N495" s="8" t="s">
        <v>24</v>
      </c>
      <c r="O495" s="8" t="s">
        <v>15</v>
      </c>
      <c r="P495" s="8">
        <v>1</v>
      </c>
      <c r="Q495" s="14">
        <v>43.8</v>
      </c>
      <c r="R495" s="14">
        <v>105</v>
      </c>
      <c r="S495" s="9">
        <f t="shared" si="14"/>
        <v>43.8</v>
      </c>
      <c r="T495" s="9">
        <f t="shared" si="15"/>
        <v>105</v>
      </c>
    </row>
    <row r="496" spans="1:20" ht="90" customHeight="1" x14ac:dyDescent="0.25">
      <c r="A496" s="13"/>
      <c r="B496" s="7">
        <v>5059747550977</v>
      </c>
      <c r="C496" s="8" t="s">
        <v>99</v>
      </c>
      <c r="D496" s="8" t="s">
        <v>103</v>
      </c>
      <c r="E496" s="8"/>
      <c r="F496" s="8">
        <v>104</v>
      </c>
      <c r="G496" s="8" t="s">
        <v>16</v>
      </c>
      <c r="H496" s="8" t="s">
        <v>102</v>
      </c>
      <c r="I496" s="8" t="s">
        <v>100</v>
      </c>
      <c r="J496" s="8" t="s">
        <v>104</v>
      </c>
      <c r="K496" s="8" t="s">
        <v>419</v>
      </c>
      <c r="L496" s="8" t="s">
        <v>13</v>
      </c>
      <c r="M496" s="7">
        <v>6201401090</v>
      </c>
      <c r="N496" s="8" t="s">
        <v>24</v>
      </c>
      <c r="O496" s="8" t="s">
        <v>15</v>
      </c>
      <c r="P496" s="8">
        <v>3</v>
      </c>
      <c r="Q496" s="14">
        <v>43.8</v>
      </c>
      <c r="R496" s="14">
        <v>105</v>
      </c>
      <c r="S496" s="9">
        <f t="shared" si="14"/>
        <v>131.39999999999998</v>
      </c>
      <c r="T496" s="9">
        <f t="shared" si="15"/>
        <v>315</v>
      </c>
    </row>
    <row r="497" spans="1:20" ht="90" customHeight="1" x14ac:dyDescent="0.25">
      <c r="A497" s="13"/>
      <c r="B497" s="7">
        <v>5059747550984</v>
      </c>
      <c r="C497" s="8" t="s">
        <v>99</v>
      </c>
      <c r="D497" s="8" t="s">
        <v>103</v>
      </c>
      <c r="E497" s="8"/>
      <c r="F497" s="8">
        <v>116</v>
      </c>
      <c r="G497" s="8" t="s">
        <v>16</v>
      </c>
      <c r="H497" s="8" t="s">
        <v>102</v>
      </c>
      <c r="I497" s="8" t="s">
        <v>100</v>
      </c>
      <c r="J497" s="8" t="s">
        <v>104</v>
      </c>
      <c r="K497" s="8" t="s">
        <v>419</v>
      </c>
      <c r="L497" s="8" t="s">
        <v>13</v>
      </c>
      <c r="M497" s="7">
        <v>6201401090</v>
      </c>
      <c r="N497" s="8" t="s">
        <v>24</v>
      </c>
      <c r="O497" s="8" t="s">
        <v>15</v>
      </c>
      <c r="P497" s="8">
        <v>5</v>
      </c>
      <c r="Q497" s="14">
        <v>43.8</v>
      </c>
      <c r="R497" s="14">
        <v>105</v>
      </c>
      <c r="S497" s="9">
        <f t="shared" si="14"/>
        <v>219</v>
      </c>
      <c r="T497" s="9">
        <f t="shared" si="15"/>
        <v>525</v>
      </c>
    </row>
    <row r="498" spans="1:20" ht="90" customHeight="1" x14ac:dyDescent="0.25">
      <c r="A498" s="13"/>
      <c r="B498" s="7">
        <v>5059747551042</v>
      </c>
      <c r="C498" s="8" t="s">
        <v>105</v>
      </c>
      <c r="D498" s="8">
        <v>3</v>
      </c>
      <c r="E498" s="8"/>
      <c r="F498" s="8">
        <v>92</v>
      </c>
      <c r="G498" s="8" t="s">
        <v>16</v>
      </c>
      <c r="H498" s="8" t="s">
        <v>102</v>
      </c>
      <c r="I498" s="8" t="s">
        <v>106</v>
      </c>
      <c r="J498" s="8" t="s">
        <v>101</v>
      </c>
      <c r="K498" s="8" t="s">
        <v>419</v>
      </c>
      <c r="L498" s="8" t="s">
        <v>13</v>
      </c>
      <c r="M498" s="7">
        <v>6201401090</v>
      </c>
      <c r="N498" s="8" t="s">
        <v>24</v>
      </c>
      <c r="O498" s="8" t="s">
        <v>107</v>
      </c>
      <c r="P498" s="8">
        <v>1</v>
      </c>
      <c r="Q498" s="14">
        <v>47.9</v>
      </c>
      <c r="R498" s="14">
        <v>115</v>
      </c>
      <c r="S498" s="9">
        <f t="shared" si="14"/>
        <v>47.9</v>
      </c>
      <c r="T498" s="9">
        <f t="shared" si="15"/>
        <v>115</v>
      </c>
    </row>
    <row r="499" spans="1:20" ht="90" customHeight="1" x14ac:dyDescent="0.25">
      <c r="A499" s="13"/>
      <c r="B499" s="7">
        <v>5059747551059</v>
      </c>
      <c r="C499" s="8" t="s">
        <v>105</v>
      </c>
      <c r="D499" s="8">
        <v>3</v>
      </c>
      <c r="E499" s="8"/>
      <c r="F499" s="8">
        <v>104</v>
      </c>
      <c r="G499" s="8" t="s">
        <v>16</v>
      </c>
      <c r="H499" s="8" t="s">
        <v>102</v>
      </c>
      <c r="I499" s="8" t="s">
        <v>106</v>
      </c>
      <c r="J499" s="8" t="s">
        <v>101</v>
      </c>
      <c r="K499" s="8" t="s">
        <v>419</v>
      </c>
      <c r="L499" s="8" t="s">
        <v>13</v>
      </c>
      <c r="M499" s="7">
        <v>6201401090</v>
      </c>
      <c r="N499" s="8" t="s">
        <v>24</v>
      </c>
      <c r="O499" s="8" t="s">
        <v>107</v>
      </c>
      <c r="P499" s="8">
        <v>1</v>
      </c>
      <c r="Q499" s="14">
        <v>47.9</v>
      </c>
      <c r="R499" s="14">
        <v>115</v>
      </c>
      <c r="S499" s="9">
        <f t="shared" si="14"/>
        <v>47.9</v>
      </c>
      <c r="T499" s="9">
        <f t="shared" si="15"/>
        <v>115</v>
      </c>
    </row>
    <row r="500" spans="1:20" ht="90" customHeight="1" x14ac:dyDescent="0.25">
      <c r="A500" s="13"/>
      <c r="B500" s="7">
        <v>5059747551073</v>
      </c>
      <c r="C500" s="8" t="s">
        <v>105</v>
      </c>
      <c r="D500" s="8">
        <v>3</v>
      </c>
      <c r="E500" s="8"/>
      <c r="F500" s="8">
        <v>128</v>
      </c>
      <c r="G500" s="8" t="s">
        <v>16</v>
      </c>
      <c r="H500" s="8" t="s">
        <v>102</v>
      </c>
      <c r="I500" s="8" t="s">
        <v>106</v>
      </c>
      <c r="J500" s="8" t="s">
        <v>101</v>
      </c>
      <c r="K500" s="8" t="s">
        <v>419</v>
      </c>
      <c r="L500" s="8" t="s">
        <v>13</v>
      </c>
      <c r="M500" s="7">
        <v>6201401090</v>
      </c>
      <c r="N500" s="8" t="s">
        <v>24</v>
      </c>
      <c r="O500" s="8" t="s">
        <v>107</v>
      </c>
      <c r="P500" s="8">
        <v>2</v>
      </c>
      <c r="Q500" s="14">
        <v>47.9</v>
      </c>
      <c r="R500" s="14">
        <v>115</v>
      </c>
      <c r="S500" s="9">
        <f t="shared" si="14"/>
        <v>95.8</v>
      </c>
      <c r="T500" s="9">
        <f t="shared" si="15"/>
        <v>230</v>
      </c>
    </row>
    <row r="501" spans="1:20" ht="90" customHeight="1" x14ac:dyDescent="0.25">
      <c r="A501" s="13"/>
      <c r="B501" s="7">
        <v>5059747551080</v>
      </c>
      <c r="C501" s="8" t="s">
        <v>105</v>
      </c>
      <c r="D501" s="8">
        <v>3</v>
      </c>
      <c r="E501" s="8"/>
      <c r="F501" s="8">
        <v>140</v>
      </c>
      <c r="G501" s="8" t="s">
        <v>16</v>
      </c>
      <c r="H501" s="8" t="s">
        <v>102</v>
      </c>
      <c r="I501" s="8" t="s">
        <v>106</v>
      </c>
      <c r="J501" s="8" t="s">
        <v>101</v>
      </c>
      <c r="K501" s="8" t="s">
        <v>419</v>
      </c>
      <c r="L501" s="8" t="s">
        <v>13</v>
      </c>
      <c r="M501" s="7">
        <v>6201401090</v>
      </c>
      <c r="N501" s="8" t="s">
        <v>24</v>
      </c>
      <c r="O501" s="8" t="s">
        <v>107</v>
      </c>
      <c r="P501" s="8">
        <v>3</v>
      </c>
      <c r="Q501" s="14">
        <v>47.9</v>
      </c>
      <c r="R501" s="14">
        <v>115</v>
      </c>
      <c r="S501" s="9">
        <f t="shared" si="14"/>
        <v>143.69999999999999</v>
      </c>
      <c r="T501" s="9">
        <f t="shared" si="15"/>
        <v>345</v>
      </c>
    </row>
    <row r="502" spans="1:20" ht="90" customHeight="1" x14ac:dyDescent="0.25">
      <c r="A502" s="13"/>
      <c r="B502" s="7">
        <v>5059747551097</v>
      </c>
      <c r="C502" s="8" t="s">
        <v>105</v>
      </c>
      <c r="D502" s="8">
        <v>3</v>
      </c>
      <c r="E502" s="8"/>
      <c r="F502" s="8">
        <v>152</v>
      </c>
      <c r="G502" s="8" t="s">
        <v>16</v>
      </c>
      <c r="H502" s="8" t="s">
        <v>102</v>
      </c>
      <c r="I502" s="8" t="s">
        <v>106</v>
      </c>
      <c r="J502" s="8" t="s">
        <v>101</v>
      </c>
      <c r="K502" s="8" t="s">
        <v>419</v>
      </c>
      <c r="L502" s="8" t="s">
        <v>13</v>
      </c>
      <c r="M502" s="7">
        <v>6201401090</v>
      </c>
      <c r="N502" s="8" t="s">
        <v>24</v>
      </c>
      <c r="O502" s="8" t="s">
        <v>107</v>
      </c>
      <c r="P502" s="8">
        <v>3</v>
      </c>
      <c r="Q502" s="14">
        <v>47.9</v>
      </c>
      <c r="R502" s="14">
        <v>115</v>
      </c>
      <c r="S502" s="9">
        <f t="shared" si="14"/>
        <v>143.69999999999999</v>
      </c>
      <c r="T502" s="9">
        <f t="shared" si="15"/>
        <v>345</v>
      </c>
    </row>
    <row r="503" spans="1:20" ht="90" customHeight="1" x14ac:dyDescent="0.25">
      <c r="A503" s="13"/>
      <c r="B503" s="7">
        <v>5059747551110</v>
      </c>
      <c r="C503" s="8" t="s">
        <v>105</v>
      </c>
      <c r="D503" s="8">
        <v>3</v>
      </c>
      <c r="E503" s="8"/>
      <c r="F503" s="8">
        <v>172</v>
      </c>
      <c r="G503" s="8" t="s">
        <v>16</v>
      </c>
      <c r="H503" s="8" t="s">
        <v>102</v>
      </c>
      <c r="I503" s="8" t="s">
        <v>106</v>
      </c>
      <c r="J503" s="8" t="s">
        <v>101</v>
      </c>
      <c r="K503" s="8" t="s">
        <v>419</v>
      </c>
      <c r="L503" s="8" t="s">
        <v>13</v>
      </c>
      <c r="M503" s="7">
        <v>6201401090</v>
      </c>
      <c r="N503" s="8" t="s">
        <v>24</v>
      </c>
      <c r="O503" s="8" t="s">
        <v>107</v>
      </c>
      <c r="P503" s="8">
        <v>3</v>
      </c>
      <c r="Q503" s="14">
        <v>47.9</v>
      </c>
      <c r="R503" s="14">
        <v>115</v>
      </c>
      <c r="S503" s="9">
        <f t="shared" si="14"/>
        <v>143.69999999999999</v>
      </c>
      <c r="T503" s="9">
        <f t="shared" si="15"/>
        <v>345</v>
      </c>
    </row>
    <row r="504" spans="1:20" ht="90" customHeight="1" x14ac:dyDescent="0.25">
      <c r="A504" s="13"/>
      <c r="B504" s="7">
        <v>5059747551196</v>
      </c>
      <c r="C504" s="8" t="s">
        <v>105</v>
      </c>
      <c r="D504" s="8" t="s">
        <v>42</v>
      </c>
      <c r="E504" s="8"/>
      <c r="F504" s="8">
        <v>172</v>
      </c>
      <c r="G504" s="8" t="s">
        <v>16</v>
      </c>
      <c r="H504" s="8" t="s">
        <v>102</v>
      </c>
      <c r="I504" s="8" t="s">
        <v>106</v>
      </c>
      <c r="J504" s="8" t="s">
        <v>44</v>
      </c>
      <c r="K504" s="8" t="s">
        <v>419</v>
      </c>
      <c r="L504" s="8" t="s">
        <v>13</v>
      </c>
      <c r="M504" s="7">
        <v>6201401090</v>
      </c>
      <c r="N504" s="8" t="s">
        <v>24</v>
      </c>
      <c r="O504" s="8" t="s">
        <v>107</v>
      </c>
      <c r="P504" s="8">
        <v>1</v>
      </c>
      <c r="Q504" s="14">
        <v>47.9</v>
      </c>
      <c r="R504" s="14">
        <v>115</v>
      </c>
      <c r="S504" s="9">
        <f t="shared" si="14"/>
        <v>47.9</v>
      </c>
      <c r="T504" s="9">
        <f t="shared" si="15"/>
        <v>115</v>
      </c>
    </row>
    <row r="505" spans="1:20" ht="90" customHeight="1" x14ac:dyDescent="0.25">
      <c r="A505" s="13"/>
      <c r="B505" s="7">
        <v>5059747551202</v>
      </c>
      <c r="C505" s="8" t="s">
        <v>105</v>
      </c>
      <c r="D505" s="8" t="s">
        <v>108</v>
      </c>
      <c r="E505" s="8"/>
      <c r="F505" s="8">
        <v>92</v>
      </c>
      <c r="G505" s="8" t="s">
        <v>16</v>
      </c>
      <c r="H505" s="8" t="s">
        <v>102</v>
      </c>
      <c r="I505" s="8" t="s">
        <v>106</v>
      </c>
      <c r="J505" s="8" t="s">
        <v>109</v>
      </c>
      <c r="K505" s="8" t="s">
        <v>419</v>
      </c>
      <c r="L505" s="8" t="s">
        <v>13</v>
      </c>
      <c r="M505" s="7">
        <v>6201401090</v>
      </c>
      <c r="N505" s="8" t="s">
        <v>24</v>
      </c>
      <c r="O505" s="8" t="s">
        <v>107</v>
      </c>
      <c r="P505" s="8">
        <v>2</v>
      </c>
      <c r="Q505" s="14">
        <v>47.9</v>
      </c>
      <c r="R505" s="14">
        <v>115</v>
      </c>
      <c r="S505" s="9">
        <f t="shared" si="14"/>
        <v>95.8</v>
      </c>
      <c r="T505" s="9">
        <f t="shared" si="15"/>
        <v>230</v>
      </c>
    </row>
    <row r="506" spans="1:20" ht="90" customHeight="1" x14ac:dyDescent="0.25">
      <c r="A506" s="13"/>
      <c r="B506" s="7">
        <v>5059747551219</v>
      </c>
      <c r="C506" s="8" t="s">
        <v>105</v>
      </c>
      <c r="D506" s="8" t="s">
        <v>108</v>
      </c>
      <c r="E506" s="8"/>
      <c r="F506" s="8">
        <v>104</v>
      </c>
      <c r="G506" s="8" t="s">
        <v>16</v>
      </c>
      <c r="H506" s="8" t="s">
        <v>102</v>
      </c>
      <c r="I506" s="8" t="s">
        <v>106</v>
      </c>
      <c r="J506" s="8" t="s">
        <v>109</v>
      </c>
      <c r="K506" s="8" t="s">
        <v>419</v>
      </c>
      <c r="L506" s="8" t="s">
        <v>13</v>
      </c>
      <c r="M506" s="7">
        <v>6201401090</v>
      </c>
      <c r="N506" s="8" t="s">
        <v>24</v>
      </c>
      <c r="O506" s="8" t="s">
        <v>107</v>
      </c>
      <c r="P506" s="8">
        <v>2</v>
      </c>
      <c r="Q506" s="14">
        <v>47.9</v>
      </c>
      <c r="R506" s="14">
        <v>115</v>
      </c>
      <c r="S506" s="9">
        <f t="shared" si="14"/>
        <v>95.8</v>
      </c>
      <c r="T506" s="9">
        <f t="shared" si="15"/>
        <v>230</v>
      </c>
    </row>
    <row r="507" spans="1:20" ht="90" customHeight="1" x14ac:dyDescent="0.25">
      <c r="A507" s="13"/>
      <c r="B507" s="7">
        <v>5059747551226</v>
      </c>
      <c r="C507" s="8" t="s">
        <v>105</v>
      </c>
      <c r="D507" s="8" t="s">
        <v>108</v>
      </c>
      <c r="E507" s="8"/>
      <c r="F507" s="8">
        <v>116</v>
      </c>
      <c r="G507" s="8" t="s">
        <v>16</v>
      </c>
      <c r="H507" s="8" t="s">
        <v>102</v>
      </c>
      <c r="I507" s="8" t="s">
        <v>106</v>
      </c>
      <c r="J507" s="8" t="s">
        <v>109</v>
      </c>
      <c r="K507" s="8" t="s">
        <v>419</v>
      </c>
      <c r="L507" s="8" t="s">
        <v>13</v>
      </c>
      <c r="M507" s="7">
        <v>6201401090</v>
      </c>
      <c r="N507" s="8" t="s">
        <v>24</v>
      </c>
      <c r="O507" s="8" t="s">
        <v>107</v>
      </c>
      <c r="P507" s="8">
        <v>2</v>
      </c>
      <c r="Q507" s="14">
        <v>47.9</v>
      </c>
      <c r="R507" s="14">
        <v>115</v>
      </c>
      <c r="S507" s="9">
        <f t="shared" si="14"/>
        <v>95.8</v>
      </c>
      <c r="T507" s="9">
        <f t="shared" si="15"/>
        <v>230</v>
      </c>
    </row>
    <row r="508" spans="1:20" ht="90" customHeight="1" x14ac:dyDescent="0.25">
      <c r="A508" s="13"/>
      <c r="B508" s="7">
        <v>5059747551301</v>
      </c>
      <c r="C508" s="8" t="s">
        <v>105</v>
      </c>
      <c r="D508" s="8" t="s">
        <v>48</v>
      </c>
      <c r="E508" s="8"/>
      <c r="F508" s="8">
        <v>116</v>
      </c>
      <c r="G508" s="8" t="s">
        <v>16</v>
      </c>
      <c r="H508" s="8" t="s">
        <v>102</v>
      </c>
      <c r="I508" s="8" t="s">
        <v>106</v>
      </c>
      <c r="J508" s="8" t="s">
        <v>49</v>
      </c>
      <c r="K508" s="8" t="s">
        <v>419</v>
      </c>
      <c r="L508" s="8" t="s">
        <v>13</v>
      </c>
      <c r="M508" s="7">
        <v>6201401090</v>
      </c>
      <c r="N508" s="8" t="s">
        <v>24</v>
      </c>
      <c r="O508" s="8" t="s">
        <v>107</v>
      </c>
      <c r="P508" s="8">
        <v>3</v>
      </c>
      <c r="Q508" s="14">
        <v>47.9</v>
      </c>
      <c r="R508" s="14">
        <v>115</v>
      </c>
      <c r="S508" s="9">
        <f t="shared" si="14"/>
        <v>143.69999999999999</v>
      </c>
      <c r="T508" s="9">
        <f t="shared" si="15"/>
        <v>345</v>
      </c>
    </row>
    <row r="509" spans="1:20" ht="90" customHeight="1" x14ac:dyDescent="0.25">
      <c r="A509" s="13"/>
      <c r="B509" s="7">
        <v>5059747551318</v>
      </c>
      <c r="C509" s="8" t="s">
        <v>105</v>
      </c>
      <c r="D509" s="8" t="s">
        <v>48</v>
      </c>
      <c r="E509" s="8"/>
      <c r="F509" s="8">
        <v>128</v>
      </c>
      <c r="G509" s="8" t="s">
        <v>16</v>
      </c>
      <c r="H509" s="8" t="s">
        <v>102</v>
      </c>
      <c r="I509" s="8" t="s">
        <v>106</v>
      </c>
      <c r="J509" s="8" t="s">
        <v>49</v>
      </c>
      <c r="K509" s="8" t="s">
        <v>419</v>
      </c>
      <c r="L509" s="8" t="s">
        <v>13</v>
      </c>
      <c r="M509" s="7">
        <v>6201401090</v>
      </c>
      <c r="N509" s="8" t="s">
        <v>24</v>
      </c>
      <c r="O509" s="8" t="s">
        <v>107</v>
      </c>
      <c r="P509" s="8">
        <v>3</v>
      </c>
      <c r="Q509" s="14">
        <v>47.9</v>
      </c>
      <c r="R509" s="14">
        <v>115</v>
      </c>
      <c r="S509" s="9">
        <f t="shared" si="14"/>
        <v>143.69999999999999</v>
      </c>
      <c r="T509" s="9">
        <f t="shared" si="15"/>
        <v>345</v>
      </c>
    </row>
    <row r="510" spans="1:20" ht="90" customHeight="1" x14ac:dyDescent="0.25">
      <c r="A510" s="13"/>
      <c r="B510" s="7">
        <v>5059747551325</v>
      </c>
      <c r="C510" s="8" t="s">
        <v>105</v>
      </c>
      <c r="D510" s="8" t="s">
        <v>48</v>
      </c>
      <c r="E510" s="8"/>
      <c r="F510" s="8">
        <v>140</v>
      </c>
      <c r="G510" s="8" t="s">
        <v>16</v>
      </c>
      <c r="H510" s="8" t="s">
        <v>102</v>
      </c>
      <c r="I510" s="8" t="s">
        <v>106</v>
      </c>
      <c r="J510" s="8" t="s">
        <v>49</v>
      </c>
      <c r="K510" s="8" t="s">
        <v>419</v>
      </c>
      <c r="L510" s="8" t="s">
        <v>13</v>
      </c>
      <c r="M510" s="7">
        <v>6201401090</v>
      </c>
      <c r="N510" s="8" t="s">
        <v>24</v>
      </c>
      <c r="O510" s="8" t="s">
        <v>107</v>
      </c>
      <c r="P510" s="8">
        <v>4</v>
      </c>
      <c r="Q510" s="14">
        <v>47.9</v>
      </c>
      <c r="R510" s="14">
        <v>115</v>
      </c>
      <c r="S510" s="9">
        <f t="shared" si="14"/>
        <v>191.6</v>
      </c>
      <c r="T510" s="9">
        <f t="shared" si="15"/>
        <v>460</v>
      </c>
    </row>
    <row r="511" spans="1:20" ht="90" customHeight="1" x14ac:dyDescent="0.25">
      <c r="A511" s="13"/>
      <c r="B511" s="7">
        <v>5059747551332</v>
      </c>
      <c r="C511" s="8" t="s">
        <v>105</v>
      </c>
      <c r="D511" s="8" t="s">
        <v>48</v>
      </c>
      <c r="E511" s="8"/>
      <c r="F511" s="8">
        <v>152</v>
      </c>
      <c r="G511" s="8" t="s">
        <v>16</v>
      </c>
      <c r="H511" s="8" t="s">
        <v>102</v>
      </c>
      <c r="I511" s="8" t="s">
        <v>106</v>
      </c>
      <c r="J511" s="8" t="s">
        <v>49</v>
      </c>
      <c r="K511" s="8" t="s">
        <v>419</v>
      </c>
      <c r="L511" s="8" t="s">
        <v>13</v>
      </c>
      <c r="M511" s="7">
        <v>6201401090</v>
      </c>
      <c r="N511" s="8" t="s">
        <v>24</v>
      </c>
      <c r="O511" s="8" t="s">
        <v>107</v>
      </c>
      <c r="P511" s="8">
        <v>3</v>
      </c>
      <c r="Q511" s="14">
        <v>47.9</v>
      </c>
      <c r="R511" s="14">
        <v>115</v>
      </c>
      <c r="S511" s="9">
        <f t="shared" si="14"/>
        <v>143.69999999999999</v>
      </c>
      <c r="T511" s="9">
        <f t="shared" si="15"/>
        <v>345</v>
      </c>
    </row>
    <row r="512" spans="1:20" ht="90" customHeight="1" x14ac:dyDescent="0.25">
      <c r="A512" s="13"/>
      <c r="B512" s="7">
        <v>5059747551349</v>
      </c>
      <c r="C512" s="8" t="s">
        <v>105</v>
      </c>
      <c r="D512" s="8" t="s">
        <v>48</v>
      </c>
      <c r="E512" s="8"/>
      <c r="F512" s="8">
        <v>164</v>
      </c>
      <c r="G512" s="8" t="s">
        <v>16</v>
      </c>
      <c r="H512" s="8" t="s">
        <v>102</v>
      </c>
      <c r="I512" s="8" t="s">
        <v>106</v>
      </c>
      <c r="J512" s="8" t="s">
        <v>49</v>
      </c>
      <c r="K512" s="8" t="s">
        <v>419</v>
      </c>
      <c r="L512" s="8" t="s">
        <v>13</v>
      </c>
      <c r="M512" s="7">
        <v>6201401090</v>
      </c>
      <c r="N512" s="8" t="s">
        <v>24</v>
      </c>
      <c r="O512" s="8" t="s">
        <v>107</v>
      </c>
      <c r="P512" s="8">
        <v>4</v>
      </c>
      <c r="Q512" s="14">
        <v>47.9</v>
      </c>
      <c r="R512" s="14">
        <v>115</v>
      </c>
      <c r="S512" s="9">
        <f t="shared" si="14"/>
        <v>191.6</v>
      </c>
      <c r="T512" s="9">
        <f t="shared" si="15"/>
        <v>460</v>
      </c>
    </row>
    <row r="513" spans="1:20" ht="90" customHeight="1" x14ac:dyDescent="0.25">
      <c r="A513" s="13"/>
      <c r="B513" s="7">
        <v>5059747551356</v>
      </c>
      <c r="C513" s="8" t="s">
        <v>105</v>
      </c>
      <c r="D513" s="8" t="s">
        <v>48</v>
      </c>
      <c r="E513" s="8"/>
      <c r="F513" s="8">
        <v>172</v>
      </c>
      <c r="G513" s="8" t="s">
        <v>16</v>
      </c>
      <c r="H513" s="8" t="s">
        <v>102</v>
      </c>
      <c r="I513" s="8" t="s">
        <v>106</v>
      </c>
      <c r="J513" s="8" t="s">
        <v>49</v>
      </c>
      <c r="K513" s="8" t="s">
        <v>419</v>
      </c>
      <c r="L513" s="8" t="s">
        <v>13</v>
      </c>
      <c r="M513" s="7">
        <v>6201401090</v>
      </c>
      <c r="N513" s="8" t="s">
        <v>24</v>
      </c>
      <c r="O513" s="8" t="s">
        <v>107</v>
      </c>
      <c r="P513" s="8">
        <v>4</v>
      </c>
      <c r="Q513" s="14">
        <v>47.9</v>
      </c>
      <c r="R513" s="14">
        <v>115</v>
      </c>
      <c r="S513" s="9">
        <f t="shared" si="14"/>
        <v>191.6</v>
      </c>
      <c r="T513" s="9">
        <f t="shared" si="15"/>
        <v>460</v>
      </c>
    </row>
    <row r="514" spans="1:20" ht="90" customHeight="1" x14ac:dyDescent="0.25">
      <c r="A514" s="13"/>
      <c r="B514" s="7">
        <v>5059747737910</v>
      </c>
      <c r="C514" s="8" t="s">
        <v>110</v>
      </c>
      <c r="D514" s="8">
        <v>294</v>
      </c>
      <c r="E514" s="8"/>
      <c r="F514" s="8">
        <v>128</v>
      </c>
      <c r="G514" s="8" t="s">
        <v>16</v>
      </c>
      <c r="H514" s="8" t="s">
        <v>102</v>
      </c>
      <c r="I514" s="8" t="s">
        <v>111</v>
      </c>
      <c r="J514" s="8" t="s">
        <v>65</v>
      </c>
      <c r="K514" s="8" t="s">
        <v>419</v>
      </c>
      <c r="L514" s="8" t="s">
        <v>13</v>
      </c>
      <c r="M514" s="7">
        <v>6201401090</v>
      </c>
      <c r="N514" s="8" t="s">
        <v>24</v>
      </c>
      <c r="O514" s="8" t="s">
        <v>112</v>
      </c>
      <c r="P514" s="8">
        <v>1</v>
      </c>
      <c r="Q514" s="14">
        <v>52.1</v>
      </c>
      <c r="R514" s="14">
        <v>124.95</v>
      </c>
      <c r="S514" s="9">
        <f t="shared" si="14"/>
        <v>52.1</v>
      </c>
      <c r="T514" s="9">
        <f t="shared" si="15"/>
        <v>124.95</v>
      </c>
    </row>
    <row r="515" spans="1:20" ht="90" customHeight="1" x14ac:dyDescent="0.25">
      <c r="A515" s="13"/>
      <c r="B515" s="7">
        <v>5059747737941</v>
      </c>
      <c r="C515" s="8" t="s">
        <v>110</v>
      </c>
      <c r="D515" s="8">
        <v>294</v>
      </c>
      <c r="E515" s="8"/>
      <c r="F515" s="8">
        <v>164</v>
      </c>
      <c r="G515" s="8" t="s">
        <v>16</v>
      </c>
      <c r="H515" s="8" t="s">
        <v>102</v>
      </c>
      <c r="I515" s="8" t="s">
        <v>111</v>
      </c>
      <c r="J515" s="8" t="s">
        <v>65</v>
      </c>
      <c r="K515" s="8" t="s">
        <v>419</v>
      </c>
      <c r="L515" s="8" t="s">
        <v>13</v>
      </c>
      <c r="M515" s="7">
        <v>6201401090</v>
      </c>
      <c r="N515" s="8" t="s">
        <v>24</v>
      </c>
      <c r="O515" s="8" t="s">
        <v>112</v>
      </c>
      <c r="P515" s="8">
        <v>1</v>
      </c>
      <c r="Q515" s="14">
        <v>52.1</v>
      </c>
      <c r="R515" s="14">
        <v>124.95</v>
      </c>
      <c r="S515" s="9">
        <f t="shared" ref="S515:S578" si="16">Q515*P515</f>
        <v>52.1</v>
      </c>
      <c r="T515" s="9">
        <f t="shared" ref="T515:T578" si="17">R515*P515</f>
        <v>124.95</v>
      </c>
    </row>
    <row r="516" spans="1:20" ht="90" customHeight="1" x14ac:dyDescent="0.25">
      <c r="A516" s="13"/>
      <c r="B516" s="7">
        <v>5059747503553</v>
      </c>
      <c r="C516" s="8" t="s">
        <v>113</v>
      </c>
      <c r="D516" s="8">
        <v>179</v>
      </c>
      <c r="E516" s="8"/>
      <c r="F516" s="8">
        <v>92</v>
      </c>
      <c r="G516" s="8" t="s">
        <v>16</v>
      </c>
      <c r="H516" s="8" t="s">
        <v>116</v>
      </c>
      <c r="I516" s="8" t="s">
        <v>114</v>
      </c>
      <c r="J516" s="8" t="s">
        <v>84</v>
      </c>
      <c r="K516" s="8" t="s">
        <v>419</v>
      </c>
      <c r="L516" s="8" t="s">
        <v>31</v>
      </c>
      <c r="M516" s="7">
        <v>6109100010</v>
      </c>
      <c r="N516" s="8" t="s">
        <v>69</v>
      </c>
      <c r="O516" s="8" t="s">
        <v>115</v>
      </c>
      <c r="P516" s="8">
        <v>1</v>
      </c>
      <c r="Q516" s="14">
        <v>14.6</v>
      </c>
      <c r="R516" s="14">
        <v>35</v>
      </c>
      <c r="S516" s="9">
        <f t="shared" si="16"/>
        <v>14.6</v>
      </c>
      <c r="T516" s="9">
        <f t="shared" si="17"/>
        <v>35</v>
      </c>
    </row>
    <row r="517" spans="1:20" ht="90" customHeight="1" x14ac:dyDescent="0.25">
      <c r="A517" s="13"/>
      <c r="B517" s="7">
        <v>5059747503621</v>
      </c>
      <c r="C517" s="8" t="s">
        <v>113</v>
      </c>
      <c r="D517" s="8">
        <v>179</v>
      </c>
      <c r="E517" s="8"/>
      <c r="F517" s="8">
        <v>172</v>
      </c>
      <c r="G517" s="8" t="s">
        <v>16</v>
      </c>
      <c r="H517" s="8" t="s">
        <v>116</v>
      </c>
      <c r="I517" s="8" t="s">
        <v>114</v>
      </c>
      <c r="J517" s="8" t="s">
        <v>84</v>
      </c>
      <c r="K517" s="8" t="s">
        <v>419</v>
      </c>
      <c r="L517" s="8" t="s">
        <v>31</v>
      </c>
      <c r="M517" s="7">
        <v>6109100010</v>
      </c>
      <c r="N517" s="8" t="s">
        <v>69</v>
      </c>
      <c r="O517" s="8" t="s">
        <v>115</v>
      </c>
      <c r="P517" s="8">
        <v>2</v>
      </c>
      <c r="Q517" s="14">
        <v>14.6</v>
      </c>
      <c r="R517" s="14">
        <v>35</v>
      </c>
      <c r="S517" s="9">
        <f t="shared" si="16"/>
        <v>29.2</v>
      </c>
      <c r="T517" s="9">
        <f t="shared" si="17"/>
        <v>70</v>
      </c>
    </row>
    <row r="518" spans="1:20" ht="90" customHeight="1" x14ac:dyDescent="0.25">
      <c r="A518" s="13"/>
      <c r="B518" s="7">
        <v>5059747503973</v>
      </c>
      <c r="C518" s="8" t="s">
        <v>113</v>
      </c>
      <c r="D518" s="8">
        <v>800</v>
      </c>
      <c r="E518" s="8"/>
      <c r="F518" s="8">
        <v>116</v>
      </c>
      <c r="G518" s="8" t="s">
        <v>16</v>
      </c>
      <c r="H518" s="8" t="s">
        <v>116</v>
      </c>
      <c r="I518" s="8" t="s">
        <v>114</v>
      </c>
      <c r="J518" s="8" t="s">
        <v>62</v>
      </c>
      <c r="K518" s="8" t="s">
        <v>419</v>
      </c>
      <c r="L518" s="8" t="s">
        <v>31</v>
      </c>
      <c r="M518" s="7">
        <v>6109100010</v>
      </c>
      <c r="N518" s="8" t="s">
        <v>69</v>
      </c>
      <c r="O518" s="8" t="s">
        <v>115</v>
      </c>
      <c r="P518" s="8">
        <v>2</v>
      </c>
      <c r="Q518" s="14">
        <v>14.6</v>
      </c>
      <c r="R518" s="14">
        <v>35</v>
      </c>
      <c r="S518" s="9">
        <f t="shared" si="16"/>
        <v>29.2</v>
      </c>
      <c r="T518" s="9">
        <f t="shared" si="17"/>
        <v>70</v>
      </c>
    </row>
    <row r="519" spans="1:20" ht="90" customHeight="1" x14ac:dyDescent="0.25">
      <c r="A519" s="13"/>
      <c r="B519" s="7">
        <v>5059747499481</v>
      </c>
      <c r="C519" s="8" t="s">
        <v>117</v>
      </c>
      <c r="D519" s="8">
        <v>800</v>
      </c>
      <c r="E519" s="8"/>
      <c r="F519" s="8">
        <v>104</v>
      </c>
      <c r="G519" s="8" t="s">
        <v>16</v>
      </c>
      <c r="H519" s="8" t="s">
        <v>116</v>
      </c>
      <c r="I519" s="8" t="s">
        <v>118</v>
      </c>
      <c r="J519" s="8" t="s">
        <v>62</v>
      </c>
      <c r="K519" s="8" t="s">
        <v>419</v>
      </c>
      <c r="L519" s="8" t="s">
        <v>31</v>
      </c>
      <c r="M519" s="7">
        <v>6109100010</v>
      </c>
      <c r="N519" s="8" t="s">
        <v>69</v>
      </c>
      <c r="O519" s="8" t="s">
        <v>115</v>
      </c>
      <c r="P519" s="8">
        <v>3</v>
      </c>
      <c r="Q519" s="14">
        <v>14.6</v>
      </c>
      <c r="R519" s="14">
        <v>35</v>
      </c>
      <c r="S519" s="9">
        <f t="shared" si="16"/>
        <v>43.8</v>
      </c>
      <c r="T519" s="9">
        <f t="shared" si="17"/>
        <v>105</v>
      </c>
    </row>
    <row r="520" spans="1:20" ht="90" customHeight="1" x14ac:dyDescent="0.25">
      <c r="A520" s="13"/>
      <c r="B520" s="7">
        <v>5059747499498</v>
      </c>
      <c r="C520" s="8" t="s">
        <v>117</v>
      </c>
      <c r="D520" s="8">
        <v>800</v>
      </c>
      <c r="E520" s="8"/>
      <c r="F520" s="8">
        <v>116</v>
      </c>
      <c r="G520" s="8" t="s">
        <v>16</v>
      </c>
      <c r="H520" s="8" t="s">
        <v>116</v>
      </c>
      <c r="I520" s="8" t="s">
        <v>118</v>
      </c>
      <c r="J520" s="8" t="s">
        <v>62</v>
      </c>
      <c r="K520" s="8" t="s">
        <v>419</v>
      </c>
      <c r="L520" s="8" t="s">
        <v>31</v>
      </c>
      <c r="M520" s="7">
        <v>6109100010</v>
      </c>
      <c r="N520" s="8" t="s">
        <v>69</v>
      </c>
      <c r="O520" s="8" t="s">
        <v>115</v>
      </c>
      <c r="P520" s="8">
        <v>3</v>
      </c>
      <c r="Q520" s="14">
        <v>14.6</v>
      </c>
      <c r="R520" s="14">
        <v>35</v>
      </c>
      <c r="S520" s="9">
        <f t="shared" si="16"/>
        <v>43.8</v>
      </c>
      <c r="T520" s="9">
        <f t="shared" si="17"/>
        <v>105</v>
      </c>
    </row>
    <row r="521" spans="1:20" ht="90" customHeight="1" x14ac:dyDescent="0.25">
      <c r="A521" s="13"/>
      <c r="B521" s="7">
        <v>5059747504352</v>
      </c>
      <c r="C521" s="8" t="s">
        <v>119</v>
      </c>
      <c r="D521" s="8">
        <v>800</v>
      </c>
      <c r="E521" s="8"/>
      <c r="F521" s="8">
        <v>92</v>
      </c>
      <c r="G521" s="8" t="s">
        <v>16</v>
      </c>
      <c r="H521" s="8" t="s">
        <v>116</v>
      </c>
      <c r="I521" s="8" t="s">
        <v>120</v>
      </c>
      <c r="J521" s="8" t="s">
        <v>62</v>
      </c>
      <c r="K521" s="8" t="s">
        <v>419</v>
      </c>
      <c r="L521" s="8" t="s">
        <v>31</v>
      </c>
      <c r="M521" s="7">
        <v>6109100010</v>
      </c>
      <c r="N521" s="8" t="s">
        <v>69</v>
      </c>
      <c r="O521" s="8" t="s">
        <v>115</v>
      </c>
      <c r="P521" s="8">
        <v>3</v>
      </c>
      <c r="Q521" s="14">
        <v>14.6</v>
      </c>
      <c r="R521" s="14">
        <v>35</v>
      </c>
      <c r="S521" s="9">
        <f t="shared" si="16"/>
        <v>43.8</v>
      </c>
      <c r="T521" s="9">
        <f t="shared" si="17"/>
        <v>105</v>
      </c>
    </row>
    <row r="522" spans="1:20" ht="90" customHeight="1" x14ac:dyDescent="0.25">
      <c r="A522" s="13"/>
      <c r="B522" s="7">
        <v>5059747504376</v>
      </c>
      <c r="C522" s="8" t="s">
        <v>119</v>
      </c>
      <c r="D522" s="8">
        <v>800</v>
      </c>
      <c r="E522" s="8"/>
      <c r="F522" s="8">
        <v>116</v>
      </c>
      <c r="G522" s="8" t="s">
        <v>16</v>
      </c>
      <c r="H522" s="8" t="s">
        <v>116</v>
      </c>
      <c r="I522" s="8" t="s">
        <v>120</v>
      </c>
      <c r="J522" s="8" t="s">
        <v>62</v>
      </c>
      <c r="K522" s="8" t="s">
        <v>419</v>
      </c>
      <c r="L522" s="8" t="s">
        <v>31</v>
      </c>
      <c r="M522" s="7">
        <v>6109100010</v>
      </c>
      <c r="N522" s="8" t="s">
        <v>69</v>
      </c>
      <c r="O522" s="8" t="s">
        <v>115</v>
      </c>
      <c r="P522" s="8">
        <v>1</v>
      </c>
      <c r="Q522" s="14">
        <v>14.6</v>
      </c>
      <c r="R522" s="14">
        <v>35</v>
      </c>
      <c r="S522" s="9">
        <f t="shared" si="16"/>
        <v>14.6</v>
      </c>
      <c r="T522" s="9">
        <f t="shared" si="17"/>
        <v>35</v>
      </c>
    </row>
    <row r="523" spans="1:20" ht="90" customHeight="1" x14ac:dyDescent="0.25">
      <c r="A523" s="13"/>
      <c r="B523" s="7">
        <v>5059747504451</v>
      </c>
      <c r="C523" s="8" t="s">
        <v>121</v>
      </c>
      <c r="D523" s="8">
        <v>800</v>
      </c>
      <c r="E523" s="8"/>
      <c r="F523" s="8">
        <v>116</v>
      </c>
      <c r="G523" s="8" t="s">
        <v>16</v>
      </c>
      <c r="H523" s="8" t="s">
        <v>116</v>
      </c>
      <c r="I523" s="8" t="s">
        <v>122</v>
      </c>
      <c r="J523" s="8" t="s">
        <v>62</v>
      </c>
      <c r="K523" s="8" t="s">
        <v>419</v>
      </c>
      <c r="L523" s="8" t="s">
        <v>31</v>
      </c>
      <c r="M523" s="7">
        <v>6109100010</v>
      </c>
      <c r="N523" s="8" t="s">
        <v>69</v>
      </c>
      <c r="O523" s="8" t="s">
        <v>115</v>
      </c>
      <c r="P523" s="8">
        <v>1</v>
      </c>
      <c r="Q523" s="14">
        <v>14.6</v>
      </c>
      <c r="R523" s="14">
        <v>35</v>
      </c>
      <c r="S523" s="9">
        <f t="shared" si="16"/>
        <v>14.6</v>
      </c>
      <c r="T523" s="9">
        <f t="shared" si="17"/>
        <v>35</v>
      </c>
    </row>
    <row r="524" spans="1:20" ht="90" customHeight="1" x14ac:dyDescent="0.25">
      <c r="A524" s="13"/>
      <c r="B524" s="7">
        <v>5059747739365</v>
      </c>
      <c r="C524" s="8" t="s">
        <v>123</v>
      </c>
      <c r="D524" s="8">
        <v>800</v>
      </c>
      <c r="E524" s="8"/>
      <c r="F524" s="8">
        <v>140</v>
      </c>
      <c r="G524" s="8" t="s">
        <v>16</v>
      </c>
      <c r="H524" s="8" t="s">
        <v>116</v>
      </c>
      <c r="I524" s="8" t="s">
        <v>124</v>
      </c>
      <c r="J524" s="8" t="s">
        <v>62</v>
      </c>
      <c r="K524" s="8" t="s">
        <v>419</v>
      </c>
      <c r="L524" s="8" t="s">
        <v>13</v>
      </c>
      <c r="M524" s="7">
        <v>6109100010</v>
      </c>
      <c r="N524" s="8" t="s">
        <v>69</v>
      </c>
      <c r="O524" s="8" t="s">
        <v>125</v>
      </c>
      <c r="P524" s="8">
        <v>1</v>
      </c>
      <c r="Q524" s="14">
        <v>20.8</v>
      </c>
      <c r="R524" s="14">
        <v>49.95</v>
      </c>
      <c r="S524" s="9">
        <f t="shared" si="16"/>
        <v>20.8</v>
      </c>
      <c r="T524" s="9">
        <f t="shared" si="17"/>
        <v>49.95</v>
      </c>
    </row>
    <row r="525" spans="1:20" ht="90" customHeight="1" x14ac:dyDescent="0.25">
      <c r="A525" s="13"/>
      <c r="B525" s="7">
        <v>5063261103960</v>
      </c>
      <c r="C525" s="8" t="s">
        <v>126</v>
      </c>
      <c r="D525" s="8" t="s">
        <v>127</v>
      </c>
      <c r="E525" s="8"/>
      <c r="F525" s="8">
        <v>104</v>
      </c>
      <c r="G525" s="8" t="s">
        <v>16</v>
      </c>
      <c r="H525" s="8" t="s">
        <v>116</v>
      </c>
      <c r="I525" s="8" t="s">
        <v>128</v>
      </c>
      <c r="J525" s="8" t="s">
        <v>129</v>
      </c>
      <c r="K525" s="8" t="s">
        <v>419</v>
      </c>
      <c r="L525" s="8" t="s">
        <v>31</v>
      </c>
      <c r="M525" s="7">
        <v>6109100010</v>
      </c>
      <c r="N525" s="8" t="s">
        <v>130</v>
      </c>
      <c r="O525" s="8" t="s">
        <v>131</v>
      </c>
      <c r="P525" s="8">
        <v>1</v>
      </c>
      <c r="Q525" s="14">
        <v>12.5</v>
      </c>
      <c r="R525" s="14">
        <v>29.95</v>
      </c>
      <c r="S525" s="9">
        <f t="shared" si="16"/>
        <v>12.5</v>
      </c>
      <c r="T525" s="9">
        <f t="shared" si="17"/>
        <v>29.95</v>
      </c>
    </row>
    <row r="526" spans="1:20" ht="90" customHeight="1" x14ac:dyDescent="0.25">
      <c r="A526" s="13"/>
      <c r="B526" s="7">
        <v>5059747500934</v>
      </c>
      <c r="C526" s="8" t="s">
        <v>132</v>
      </c>
      <c r="D526" s="8">
        <v>3</v>
      </c>
      <c r="E526" s="8"/>
      <c r="F526" s="8">
        <v>116</v>
      </c>
      <c r="G526" s="8" t="s">
        <v>16</v>
      </c>
      <c r="H526" s="8" t="s">
        <v>116</v>
      </c>
      <c r="I526" s="8" t="s">
        <v>133</v>
      </c>
      <c r="J526" s="8" t="s">
        <v>101</v>
      </c>
      <c r="K526" s="8" t="s">
        <v>419</v>
      </c>
      <c r="L526" s="8" t="s">
        <v>13</v>
      </c>
      <c r="M526" s="7">
        <v>6105100000</v>
      </c>
      <c r="N526" s="8" t="s">
        <v>69</v>
      </c>
      <c r="O526" s="8" t="s">
        <v>115</v>
      </c>
      <c r="P526" s="8">
        <v>2</v>
      </c>
      <c r="Q526" s="14">
        <v>22.1</v>
      </c>
      <c r="R526" s="14">
        <v>53</v>
      </c>
      <c r="S526" s="9">
        <f t="shared" si="16"/>
        <v>44.2</v>
      </c>
      <c r="T526" s="9">
        <f t="shared" si="17"/>
        <v>106</v>
      </c>
    </row>
    <row r="527" spans="1:20" ht="90" customHeight="1" x14ac:dyDescent="0.25">
      <c r="A527" s="13"/>
      <c r="B527" s="7">
        <v>5059747501399</v>
      </c>
      <c r="C527" s="8" t="s">
        <v>132</v>
      </c>
      <c r="D527" s="8">
        <v>800</v>
      </c>
      <c r="E527" s="8"/>
      <c r="F527" s="8">
        <v>92</v>
      </c>
      <c r="G527" s="8" t="s">
        <v>16</v>
      </c>
      <c r="H527" s="8" t="s">
        <v>116</v>
      </c>
      <c r="I527" s="8" t="s">
        <v>133</v>
      </c>
      <c r="J527" s="8" t="s">
        <v>62</v>
      </c>
      <c r="K527" s="8" t="s">
        <v>419</v>
      </c>
      <c r="L527" s="8" t="s">
        <v>13</v>
      </c>
      <c r="M527" s="7">
        <v>6105100000</v>
      </c>
      <c r="N527" s="8" t="s">
        <v>69</v>
      </c>
      <c r="O527" s="8" t="s">
        <v>115</v>
      </c>
      <c r="P527" s="8">
        <v>1</v>
      </c>
      <c r="Q527" s="14">
        <v>22.1</v>
      </c>
      <c r="R527" s="14">
        <v>53</v>
      </c>
      <c r="S527" s="9">
        <f t="shared" si="16"/>
        <v>22.1</v>
      </c>
      <c r="T527" s="9">
        <f t="shared" si="17"/>
        <v>53</v>
      </c>
    </row>
    <row r="528" spans="1:20" ht="90" customHeight="1" x14ac:dyDescent="0.25">
      <c r="A528" s="13"/>
      <c r="B528" s="7">
        <v>5059747501405</v>
      </c>
      <c r="C528" s="8" t="s">
        <v>132</v>
      </c>
      <c r="D528" s="8">
        <v>800</v>
      </c>
      <c r="E528" s="8"/>
      <c r="F528" s="8">
        <v>104</v>
      </c>
      <c r="G528" s="8" t="s">
        <v>16</v>
      </c>
      <c r="H528" s="8" t="s">
        <v>116</v>
      </c>
      <c r="I528" s="8" t="s">
        <v>133</v>
      </c>
      <c r="J528" s="8" t="s">
        <v>62</v>
      </c>
      <c r="K528" s="8" t="s">
        <v>419</v>
      </c>
      <c r="L528" s="8" t="s">
        <v>13</v>
      </c>
      <c r="M528" s="7">
        <v>6105100000</v>
      </c>
      <c r="N528" s="8" t="s">
        <v>69</v>
      </c>
      <c r="O528" s="8" t="s">
        <v>115</v>
      </c>
      <c r="P528" s="8">
        <v>1</v>
      </c>
      <c r="Q528" s="14">
        <v>22.1</v>
      </c>
      <c r="R528" s="14">
        <v>53</v>
      </c>
      <c r="S528" s="9">
        <f t="shared" si="16"/>
        <v>22.1</v>
      </c>
      <c r="T528" s="9">
        <f t="shared" si="17"/>
        <v>53</v>
      </c>
    </row>
    <row r="529" spans="1:20" ht="90" customHeight="1" x14ac:dyDescent="0.25">
      <c r="A529" s="13"/>
      <c r="B529" s="7">
        <v>5059747505151</v>
      </c>
      <c r="C529" s="8" t="s">
        <v>134</v>
      </c>
      <c r="D529" s="8">
        <v>502</v>
      </c>
      <c r="E529" s="8"/>
      <c r="F529" s="8">
        <v>92</v>
      </c>
      <c r="G529" s="8" t="s">
        <v>16</v>
      </c>
      <c r="H529" s="8" t="s">
        <v>116</v>
      </c>
      <c r="I529" s="8" t="s">
        <v>135</v>
      </c>
      <c r="J529" s="8" t="s">
        <v>136</v>
      </c>
      <c r="K529" s="8" t="s">
        <v>419</v>
      </c>
      <c r="L529" s="8" t="s">
        <v>13</v>
      </c>
      <c r="M529" s="7">
        <v>6105100000</v>
      </c>
      <c r="N529" s="8" t="s">
        <v>69</v>
      </c>
      <c r="O529" s="8" t="s">
        <v>115</v>
      </c>
      <c r="P529" s="8">
        <v>2</v>
      </c>
      <c r="Q529" s="14">
        <v>29.2</v>
      </c>
      <c r="R529" s="14">
        <v>70</v>
      </c>
      <c r="S529" s="9">
        <f t="shared" si="16"/>
        <v>58.4</v>
      </c>
      <c r="T529" s="9">
        <f t="shared" si="17"/>
        <v>140</v>
      </c>
    </row>
    <row r="530" spans="1:20" ht="90" customHeight="1" x14ac:dyDescent="0.25">
      <c r="A530" s="13"/>
      <c r="B530" s="7">
        <v>5059747505168</v>
      </c>
      <c r="C530" s="8" t="s">
        <v>134</v>
      </c>
      <c r="D530" s="8">
        <v>502</v>
      </c>
      <c r="E530" s="8"/>
      <c r="F530" s="8">
        <v>104</v>
      </c>
      <c r="G530" s="8" t="s">
        <v>16</v>
      </c>
      <c r="H530" s="8" t="s">
        <v>116</v>
      </c>
      <c r="I530" s="8" t="s">
        <v>135</v>
      </c>
      <c r="J530" s="8" t="s">
        <v>136</v>
      </c>
      <c r="K530" s="8" t="s">
        <v>419</v>
      </c>
      <c r="L530" s="8" t="s">
        <v>13</v>
      </c>
      <c r="M530" s="7">
        <v>6105100000</v>
      </c>
      <c r="N530" s="8" t="s">
        <v>69</v>
      </c>
      <c r="O530" s="8" t="s">
        <v>115</v>
      </c>
      <c r="P530" s="8">
        <v>2</v>
      </c>
      <c r="Q530" s="14">
        <v>29.2</v>
      </c>
      <c r="R530" s="14">
        <v>70</v>
      </c>
      <c r="S530" s="9">
        <f t="shared" si="16"/>
        <v>58.4</v>
      </c>
      <c r="T530" s="9">
        <f t="shared" si="17"/>
        <v>140</v>
      </c>
    </row>
    <row r="531" spans="1:20" ht="90" customHeight="1" x14ac:dyDescent="0.25">
      <c r="A531" s="13"/>
      <c r="B531" s="7">
        <v>5059747505182</v>
      </c>
      <c r="C531" s="8" t="s">
        <v>134</v>
      </c>
      <c r="D531" s="8">
        <v>502</v>
      </c>
      <c r="E531" s="8"/>
      <c r="F531" s="8">
        <v>128</v>
      </c>
      <c r="G531" s="8" t="s">
        <v>16</v>
      </c>
      <c r="H531" s="8" t="s">
        <v>116</v>
      </c>
      <c r="I531" s="8" t="s">
        <v>135</v>
      </c>
      <c r="J531" s="8" t="s">
        <v>136</v>
      </c>
      <c r="K531" s="8" t="s">
        <v>419</v>
      </c>
      <c r="L531" s="8" t="s">
        <v>13</v>
      </c>
      <c r="M531" s="7">
        <v>6105100000</v>
      </c>
      <c r="N531" s="8" t="s">
        <v>69</v>
      </c>
      <c r="O531" s="8" t="s">
        <v>115</v>
      </c>
      <c r="P531" s="8">
        <v>2</v>
      </c>
      <c r="Q531" s="14">
        <v>29.2</v>
      </c>
      <c r="R531" s="14">
        <v>70</v>
      </c>
      <c r="S531" s="9">
        <f t="shared" si="16"/>
        <v>58.4</v>
      </c>
      <c r="T531" s="9">
        <f t="shared" si="17"/>
        <v>140</v>
      </c>
    </row>
    <row r="532" spans="1:20" ht="90" customHeight="1" x14ac:dyDescent="0.25">
      <c r="A532" s="13"/>
      <c r="B532" s="7">
        <v>5059747505229</v>
      </c>
      <c r="C532" s="8" t="s">
        <v>134</v>
      </c>
      <c r="D532" s="8">
        <v>502</v>
      </c>
      <c r="E532" s="8"/>
      <c r="F532" s="8">
        <v>172</v>
      </c>
      <c r="G532" s="8" t="s">
        <v>16</v>
      </c>
      <c r="H532" s="8" t="s">
        <v>116</v>
      </c>
      <c r="I532" s="8" t="s">
        <v>135</v>
      </c>
      <c r="J532" s="8" t="s">
        <v>136</v>
      </c>
      <c r="K532" s="8" t="s">
        <v>419</v>
      </c>
      <c r="L532" s="8" t="s">
        <v>13</v>
      </c>
      <c r="M532" s="7">
        <v>6105100000</v>
      </c>
      <c r="N532" s="8" t="s">
        <v>69</v>
      </c>
      <c r="O532" s="8" t="s">
        <v>115</v>
      </c>
      <c r="P532" s="8">
        <v>2</v>
      </c>
      <c r="Q532" s="14">
        <v>29.2</v>
      </c>
      <c r="R532" s="14">
        <v>70</v>
      </c>
      <c r="S532" s="9">
        <f t="shared" si="16"/>
        <v>58.4</v>
      </c>
      <c r="T532" s="9">
        <f t="shared" si="17"/>
        <v>140</v>
      </c>
    </row>
    <row r="533" spans="1:20" ht="90" customHeight="1" x14ac:dyDescent="0.25">
      <c r="A533" s="13"/>
      <c r="B533" s="7">
        <v>5059747505311</v>
      </c>
      <c r="C533" s="8" t="s">
        <v>137</v>
      </c>
      <c r="D533" s="8" t="s">
        <v>103</v>
      </c>
      <c r="E533" s="8"/>
      <c r="F533" s="8">
        <v>92</v>
      </c>
      <c r="G533" s="8" t="s">
        <v>16</v>
      </c>
      <c r="H533" s="8" t="s">
        <v>116</v>
      </c>
      <c r="I533" s="8" t="s">
        <v>138</v>
      </c>
      <c r="J533" s="8" t="s">
        <v>104</v>
      </c>
      <c r="K533" s="8" t="s">
        <v>419</v>
      </c>
      <c r="L533" s="8" t="s">
        <v>13</v>
      </c>
      <c r="M533" s="7">
        <v>6105100000</v>
      </c>
      <c r="N533" s="8" t="s">
        <v>69</v>
      </c>
      <c r="O533" s="8" t="s">
        <v>115</v>
      </c>
      <c r="P533" s="8">
        <v>2</v>
      </c>
      <c r="Q533" s="14">
        <v>33.299999999999997</v>
      </c>
      <c r="R533" s="14">
        <v>80</v>
      </c>
      <c r="S533" s="9">
        <f t="shared" si="16"/>
        <v>66.599999999999994</v>
      </c>
      <c r="T533" s="9">
        <f t="shared" si="17"/>
        <v>160</v>
      </c>
    </row>
    <row r="534" spans="1:20" ht="90" customHeight="1" x14ac:dyDescent="0.25">
      <c r="A534" s="13"/>
      <c r="B534" s="7">
        <v>5059747505335</v>
      </c>
      <c r="C534" s="8" t="s">
        <v>137</v>
      </c>
      <c r="D534" s="8" t="s">
        <v>103</v>
      </c>
      <c r="E534" s="8"/>
      <c r="F534" s="8">
        <v>116</v>
      </c>
      <c r="G534" s="8" t="s">
        <v>16</v>
      </c>
      <c r="H534" s="8" t="s">
        <v>116</v>
      </c>
      <c r="I534" s="8" t="s">
        <v>138</v>
      </c>
      <c r="J534" s="8" t="s">
        <v>104</v>
      </c>
      <c r="K534" s="8" t="s">
        <v>419</v>
      </c>
      <c r="L534" s="8" t="s">
        <v>13</v>
      </c>
      <c r="M534" s="7">
        <v>6105100000</v>
      </c>
      <c r="N534" s="8" t="s">
        <v>69</v>
      </c>
      <c r="O534" s="8" t="s">
        <v>115</v>
      </c>
      <c r="P534" s="8">
        <v>1</v>
      </c>
      <c r="Q534" s="14">
        <v>33.299999999999997</v>
      </c>
      <c r="R534" s="14">
        <v>80</v>
      </c>
      <c r="S534" s="9">
        <f t="shared" si="16"/>
        <v>33.299999999999997</v>
      </c>
      <c r="T534" s="9">
        <f t="shared" si="17"/>
        <v>80</v>
      </c>
    </row>
    <row r="535" spans="1:20" ht="90" customHeight="1" x14ac:dyDescent="0.25">
      <c r="A535" s="13"/>
      <c r="B535" s="7">
        <v>5059747505342</v>
      </c>
      <c r="C535" s="8" t="s">
        <v>137</v>
      </c>
      <c r="D535" s="8" t="s">
        <v>103</v>
      </c>
      <c r="E535" s="8"/>
      <c r="F535" s="8">
        <v>128</v>
      </c>
      <c r="G535" s="8" t="s">
        <v>16</v>
      </c>
      <c r="H535" s="8" t="s">
        <v>116</v>
      </c>
      <c r="I535" s="8" t="s">
        <v>138</v>
      </c>
      <c r="J535" s="8" t="s">
        <v>104</v>
      </c>
      <c r="K535" s="8" t="s">
        <v>419</v>
      </c>
      <c r="L535" s="8" t="s">
        <v>13</v>
      </c>
      <c r="M535" s="7">
        <v>6105100000</v>
      </c>
      <c r="N535" s="8" t="s">
        <v>69</v>
      </c>
      <c r="O535" s="8" t="s">
        <v>115</v>
      </c>
      <c r="P535" s="8">
        <v>2</v>
      </c>
      <c r="Q535" s="14">
        <v>33.299999999999997</v>
      </c>
      <c r="R535" s="14">
        <v>80</v>
      </c>
      <c r="S535" s="9">
        <f t="shared" si="16"/>
        <v>66.599999999999994</v>
      </c>
      <c r="T535" s="9">
        <f t="shared" si="17"/>
        <v>160</v>
      </c>
    </row>
    <row r="536" spans="1:20" ht="90" customHeight="1" x14ac:dyDescent="0.25">
      <c r="A536" s="13"/>
      <c r="B536" s="7">
        <v>5059747505380</v>
      </c>
      <c r="C536" s="8" t="s">
        <v>137</v>
      </c>
      <c r="D536" s="8" t="s">
        <v>103</v>
      </c>
      <c r="E536" s="8"/>
      <c r="F536" s="8">
        <v>172</v>
      </c>
      <c r="G536" s="8" t="s">
        <v>16</v>
      </c>
      <c r="H536" s="8" t="s">
        <v>116</v>
      </c>
      <c r="I536" s="8" t="s">
        <v>138</v>
      </c>
      <c r="J536" s="8" t="s">
        <v>104</v>
      </c>
      <c r="K536" s="8" t="s">
        <v>419</v>
      </c>
      <c r="L536" s="8" t="s">
        <v>13</v>
      </c>
      <c r="M536" s="7">
        <v>6105100000</v>
      </c>
      <c r="N536" s="8" t="s">
        <v>69</v>
      </c>
      <c r="O536" s="8" t="s">
        <v>115</v>
      </c>
      <c r="P536" s="8">
        <v>4</v>
      </c>
      <c r="Q536" s="14">
        <v>33.299999999999997</v>
      </c>
      <c r="R536" s="14">
        <v>80</v>
      </c>
      <c r="S536" s="9">
        <f t="shared" si="16"/>
        <v>133.19999999999999</v>
      </c>
      <c r="T536" s="9">
        <f t="shared" si="17"/>
        <v>320</v>
      </c>
    </row>
    <row r="537" spans="1:20" ht="90" customHeight="1" x14ac:dyDescent="0.25">
      <c r="A537" s="13"/>
      <c r="B537" s="7">
        <v>5059747495230</v>
      </c>
      <c r="C537" s="8" t="s">
        <v>139</v>
      </c>
      <c r="D537" s="8">
        <v>179</v>
      </c>
      <c r="E537" s="8"/>
      <c r="F537" s="8">
        <v>92</v>
      </c>
      <c r="G537" s="8" t="s">
        <v>16</v>
      </c>
      <c r="H537" s="8" t="s">
        <v>116</v>
      </c>
      <c r="I537" s="8" t="s">
        <v>140</v>
      </c>
      <c r="J537" s="8" t="s">
        <v>84</v>
      </c>
      <c r="K537" s="8" t="s">
        <v>419</v>
      </c>
      <c r="L537" s="8" t="s">
        <v>31</v>
      </c>
      <c r="M537" s="7">
        <v>6105100000</v>
      </c>
      <c r="N537" s="8" t="s">
        <v>69</v>
      </c>
      <c r="O537" s="8" t="s">
        <v>115</v>
      </c>
      <c r="P537" s="8">
        <v>2</v>
      </c>
      <c r="Q537" s="14">
        <v>29.2</v>
      </c>
      <c r="R537" s="14">
        <v>70</v>
      </c>
      <c r="S537" s="9">
        <f t="shared" si="16"/>
        <v>58.4</v>
      </c>
      <c r="T537" s="9">
        <f t="shared" si="17"/>
        <v>140</v>
      </c>
    </row>
    <row r="538" spans="1:20" ht="90" customHeight="1" x14ac:dyDescent="0.25">
      <c r="A538" s="13"/>
      <c r="B538" s="7">
        <v>5059747495315</v>
      </c>
      <c r="C538" s="8" t="s">
        <v>139</v>
      </c>
      <c r="D538" s="8">
        <v>595</v>
      </c>
      <c r="E538" s="8"/>
      <c r="F538" s="8">
        <v>92</v>
      </c>
      <c r="G538" s="8" t="s">
        <v>16</v>
      </c>
      <c r="H538" s="8" t="s">
        <v>116</v>
      </c>
      <c r="I538" s="8" t="s">
        <v>140</v>
      </c>
      <c r="J538" s="8" t="s">
        <v>12</v>
      </c>
      <c r="K538" s="8" t="s">
        <v>419</v>
      </c>
      <c r="L538" s="8" t="s">
        <v>31</v>
      </c>
      <c r="M538" s="7">
        <v>6105100000</v>
      </c>
      <c r="N538" s="8" t="s">
        <v>69</v>
      </c>
      <c r="O538" s="8" t="s">
        <v>115</v>
      </c>
      <c r="P538" s="8">
        <v>2</v>
      </c>
      <c r="Q538" s="14">
        <v>29.2</v>
      </c>
      <c r="R538" s="14">
        <v>70</v>
      </c>
      <c r="S538" s="9">
        <f t="shared" si="16"/>
        <v>58.4</v>
      </c>
      <c r="T538" s="9">
        <f t="shared" si="17"/>
        <v>140</v>
      </c>
    </row>
    <row r="539" spans="1:20" ht="90" customHeight="1" x14ac:dyDescent="0.25">
      <c r="A539" s="13"/>
      <c r="B539" s="7">
        <v>5059747495322</v>
      </c>
      <c r="C539" s="8" t="s">
        <v>139</v>
      </c>
      <c r="D539" s="8">
        <v>595</v>
      </c>
      <c r="E539" s="8"/>
      <c r="F539" s="8">
        <v>104</v>
      </c>
      <c r="G539" s="8" t="s">
        <v>16</v>
      </c>
      <c r="H539" s="8" t="s">
        <v>116</v>
      </c>
      <c r="I539" s="8" t="s">
        <v>140</v>
      </c>
      <c r="J539" s="8" t="s">
        <v>12</v>
      </c>
      <c r="K539" s="8" t="s">
        <v>419</v>
      </c>
      <c r="L539" s="8" t="s">
        <v>31</v>
      </c>
      <c r="M539" s="7">
        <v>6105100000</v>
      </c>
      <c r="N539" s="8" t="s">
        <v>69</v>
      </c>
      <c r="O539" s="8" t="s">
        <v>115</v>
      </c>
      <c r="P539" s="8">
        <v>1</v>
      </c>
      <c r="Q539" s="14">
        <v>29.2</v>
      </c>
      <c r="R539" s="14">
        <v>70</v>
      </c>
      <c r="S539" s="9">
        <f t="shared" si="16"/>
        <v>29.2</v>
      </c>
      <c r="T539" s="9">
        <f t="shared" si="17"/>
        <v>70</v>
      </c>
    </row>
    <row r="540" spans="1:20" ht="90" customHeight="1" x14ac:dyDescent="0.25">
      <c r="A540" s="13"/>
      <c r="B540" s="7">
        <v>5059747495384</v>
      </c>
      <c r="C540" s="8" t="s">
        <v>139</v>
      </c>
      <c r="D540" s="8">
        <v>595</v>
      </c>
      <c r="E540" s="8"/>
      <c r="F540" s="8">
        <v>172</v>
      </c>
      <c r="G540" s="8" t="s">
        <v>16</v>
      </c>
      <c r="H540" s="8" t="s">
        <v>116</v>
      </c>
      <c r="I540" s="8" t="s">
        <v>140</v>
      </c>
      <c r="J540" s="8" t="s">
        <v>12</v>
      </c>
      <c r="K540" s="8" t="s">
        <v>419</v>
      </c>
      <c r="L540" s="8" t="s">
        <v>31</v>
      </c>
      <c r="M540" s="7">
        <v>6105100000</v>
      </c>
      <c r="N540" s="8" t="s">
        <v>69</v>
      </c>
      <c r="O540" s="8" t="s">
        <v>115</v>
      </c>
      <c r="P540" s="8">
        <v>4</v>
      </c>
      <c r="Q540" s="14">
        <v>29.2</v>
      </c>
      <c r="R540" s="14">
        <v>70</v>
      </c>
      <c r="S540" s="9">
        <f t="shared" si="16"/>
        <v>116.8</v>
      </c>
      <c r="T540" s="9">
        <f t="shared" si="17"/>
        <v>280</v>
      </c>
    </row>
    <row r="541" spans="1:20" ht="90" customHeight="1" x14ac:dyDescent="0.25">
      <c r="A541" s="13"/>
      <c r="B541" s="7">
        <v>5059747496039</v>
      </c>
      <c r="C541" s="8" t="s">
        <v>141</v>
      </c>
      <c r="D541" s="8">
        <v>595</v>
      </c>
      <c r="E541" s="8"/>
      <c r="F541" s="8">
        <v>92</v>
      </c>
      <c r="G541" s="8" t="s">
        <v>16</v>
      </c>
      <c r="H541" s="8" t="s">
        <v>116</v>
      </c>
      <c r="I541" s="8" t="s">
        <v>142</v>
      </c>
      <c r="J541" s="8" t="s">
        <v>12</v>
      </c>
      <c r="K541" s="8" t="s">
        <v>419</v>
      </c>
      <c r="L541" s="8" t="s">
        <v>13</v>
      </c>
      <c r="M541" s="7">
        <v>6105100000</v>
      </c>
      <c r="N541" s="8" t="s">
        <v>69</v>
      </c>
      <c r="O541" s="8" t="s">
        <v>115</v>
      </c>
      <c r="P541" s="8">
        <v>2</v>
      </c>
      <c r="Q541" s="14">
        <v>29.2</v>
      </c>
      <c r="R541" s="14">
        <v>70</v>
      </c>
      <c r="S541" s="9">
        <f t="shared" si="16"/>
        <v>58.4</v>
      </c>
      <c r="T541" s="9">
        <f t="shared" si="17"/>
        <v>140</v>
      </c>
    </row>
    <row r="542" spans="1:20" ht="90" customHeight="1" x14ac:dyDescent="0.25">
      <c r="A542" s="13"/>
      <c r="B542" s="7">
        <v>5059747496046</v>
      </c>
      <c r="C542" s="8" t="s">
        <v>141</v>
      </c>
      <c r="D542" s="8">
        <v>595</v>
      </c>
      <c r="E542" s="8"/>
      <c r="F542" s="8">
        <v>104</v>
      </c>
      <c r="G542" s="8" t="s">
        <v>16</v>
      </c>
      <c r="H542" s="8" t="s">
        <v>116</v>
      </c>
      <c r="I542" s="8" t="s">
        <v>142</v>
      </c>
      <c r="J542" s="8" t="s">
        <v>12</v>
      </c>
      <c r="K542" s="8" t="s">
        <v>419</v>
      </c>
      <c r="L542" s="8" t="s">
        <v>13</v>
      </c>
      <c r="M542" s="7">
        <v>6105100000</v>
      </c>
      <c r="N542" s="8" t="s">
        <v>69</v>
      </c>
      <c r="O542" s="8" t="s">
        <v>115</v>
      </c>
      <c r="P542" s="8">
        <v>1</v>
      </c>
      <c r="Q542" s="14">
        <v>29.2</v>
      </c>
      <c r="R542" s="14">
        <v>70</v>
      </c>
      <c r="S542" s="9">
        <f t="shared" si="16"/>
        <v>29.2</v>
      </c>
      <c r="T542" s="9">
        <f t="shared" si="17"/>
        <v>70</v>
      </c>
    </row>
    <row r="543" spans="1:20" ht="90" customHeight="1" x14ac:dyDescent="0.25">
      <c r="A543" s="13"/>
      <c r="B543" s="7">
        <v>5059747496053</v>
      </c>
      <c r="C543" s="8" t="s">
        <v>141</v>
      </c>
      <c r="D543" s="8">
        <v>595</v>
      </c>
      <c r="E543" s="8"/>
      <c r="F543" s="8">
        <v>116</v>
      </c>
      <c r="G543" s="8" t="s">
        <v>16</v>
      </c>
      <c r="H543" s="8" t="s">
        <v>116</v>
      </c>
      <c r="I543" s="8" t="s">
        <v>142</v>
      </c>
      <c r="J543" s="8" t="s">
        <v>12</v>
      </c>
      <c r="K543" s="8" t="s">
        <v>419</v>
      </c>
      <c r="L543" s="8" t="s">
        <v>13</v>
      </c>
      <c r="M543" s="7">
        <v>6105100000</v>
      </c>
      <c r="N543" s="8" t="s">
        <v>69</v>
      </c>
      <c r="O543" s="8" t="s">
        <v>115</v>
      </c>
      <c r="P543" s="8">
        <v>3</v>
      </c>
      <c r="Q543" s="14">
        <v>29.2</v>
      </c>
      <c r="R543" s="14">
        <v>70</v>
      </c>
      <c r="S543" s="9">
        <f t="shared" si="16"/>
        <v>87.6</v>
      </c>
      <c r="T543" s="9">
        <f t="shared" si="17"/>
        <v>210</v>
      </c>
    </row>
    <row r="544" spans="1:20" ht="90" customHeight="1" x14ac:dyDescent="0.25">
      <c r="A544" s="13"/>
      <c r="B544" s="7">
        <v>5059747496060</v>
      </c>
      <c r="C544" s="8" t="s">
        <v>141</v>
      </c>
      <c r="D544" s="8">
        <v>595</v>
      </c>
      <c r="E544" s="8"/>
      <c r="F544" s="8">
        <v>128</v>
      </c>
      <c r="G544" s="8" t="s">
        <v>16</v>
      </c>
      <c r="H544" s="8" t="s">
        <v>116</v>
      </c>
      <c r="I544" s="8" t="s">
        <v>142</v>
      </c>
      <c r="J544" s="8" t="s">
        <v>12</v>
      </c>
      <c r="K544" s="8" t="s">
        <v>419</v>
      </c>
      <c r="L544" s="8" t="s">
        <v>13</v>
      </c>
      <c r="M544" s="7">
        <v>6105100000</v>
      </c>
      <c r="N544" s="8" t="s">
        <v>69</v>
      </c>
      <c r="O544" s="8" t="s">
        <v>115</v>
      </c>
      <c r="P544" s="8">
        <v>3</v>
      </c>
      <c r="Q544" s="14">
        <v>29.2</v>
      </c>
      <c r="R544" s="14">
        <v>70</v>
      </c>
      <c r="S544" s="9">
        <f t="shared" si="16"/>
        <v>87.6</v>
      </c>
      <c r="T544" s="9">
        <f t="shared" si="17"/>
        <v>210</v>
      </c>
    </row>
    <row r="545" spans="1:20" ht="90" customHeight="1" x14ac:dyDescent="0.25">
      <c r="A545" s="13"/>
      <c r="B545" s="7">
        <v>5059747496107</v>
      </c>
      <c r="C545" s="8" t="s">
        <v>141</v>
      </c>
      <c r="D545" s="8">
        <v>595</v>
      </c>
      <c r="E545" s="8"/>
      <c r="F545" s="8">
        <v>172</v>
      </c>
      <c r="G545" s="8" t="s">
        <v>16</v>
      </c>
      <c r="H545" s="8" t="s">
        <v>116</v>
      </c>
      <c r="I545" s="8" t="s">
        <v>142</v>
      </c>
      <c r="J545" s="8" t="s">
        <v>12</v>
      </c>
      <c r="K545" s="8" t="s">
        <v>419</v>
      </c>
      <c r="L545" s="8" t="s">
        <v>13</v>
      </c>
      <c r="M545" s="7">
        <v>6105100000</v>
      </c>
      <c r="N545" s="8" t="s">
        <v>69</v>
      </c>
      <c r="O545" s="8" t="s">
        <v>115</v>
      </c>
      <c r="P545" s="8">
        <v>1</v>
      </c>
      <c r="Q545" s="14">
        <v>29.2</v>
      </c>
      <c r="R545" s="14">
        <v>70</v>
      </c>
      <c r="S545" s="9">
        <f t="shared" si="16"/>
        <v>29.2</v>
      </c>
      <c r="T545" s="9">
        <f t="shared" si="17"/>
        <v>70</v>
      </c>
    </row>
    <row r="546" spans="1:20" ht="90" customHeight="1" x14ac:dyDescent="0.25">
      <c r="A546" s="13"/>
      <c r="B546" s="7">
        <v>5059747495391</v>
      </c>
      <c r="C546" s="8" t="s">
        <v>143</v>
      </c>
      <c r="D546" s="8" t="s">
        <v>144</v>
      </c>
      <c r="E546" s="8"/>
      <c r="F546" s="8">
        <v>92</v>
      </c>
      <c r="G546" s="8" t="s">
        <v>16</v>
      </c>
      <c r="H546" s="8" t="s">
        <v>116</v>
      </c>
      <c r="I546" s="8" t="s">
        <v>145</v>
      </c>
      <c r="J546" s="8" t="s">
        <v>146</v>
      </c>
      <c r="K546" s="8" t="s">
        <v>419</v>
      </c>
      <c r="L546" s="8" t="s">
        <v>31</v>
      </c>
      <c r="M546" s="7">
        <v>6105100000</v>
      </c>
      <c r="N546" s="8" t="s">
        <v>69</v>
      </c>
      <c r="O546" s="8" t="s">
        <v>115</v>
      </c>
      <c r="P546" s="8">
        <v>1</v>
      </c>
      <c r="Q546" s="14">
        <v>29.2</v>
      </c>
      <c r="R546" s="14">
        <v>70</v>
      </c>
      <c r="S546" s="9">
        <f t="shared" si="16"/>
        <v>29.2</v>
      </c>
      <c r="T546" s="9">
        <f t="shared" si="17"/>
        <v>70</v>
      </c>
    </row>
    <row r="547" spans="1:20" ht="90" customHeight="1" x14ac:dyDescent="0.25">
      <c r="A547" s="13"/>
      <c r="B547" s="7">
        <v>5059747495407</v>
      </c>
      <c r="C547" s="8" t="s">
        <v>143</v>
      </c>
      <c r="D547" s="8" t="s">
        <v>144</v>
      </c>
      <c r="E547" s="8"/>
      <c r="F547" s="8">
        <v>104</v>
      </c>
      <c r="G547" s="8" t="s">
        <v>16</v>
      </c>
      <c r="H547" s="8" t="s">
        <v>116</v>
      </c>
      <c r="I547" s="8" t="s">
        <v>145</v>
      </c>
      <c r="J547" s="8" t="s">
        <v>146</v>
      </c>
      <c r="K547" s="8" t="s">
        <v>419</v>
      </c>
      <c r="L547" s="8" t="s">
        <v>31</v>
      </c>
      <c r="M547" s="7">
        <v>6105100000</v>
      </c>
      <c r="N547" s="8" t="s">
        <v>69</v>
      </c>
      <c r="O547" s="8" t="s">
        <v>115</v>
      </c>
      <c r="P547" s="8">
        <v>1</v>
      </c>
      <c r="Q547" s="14">
        <v>29.2</v>
      </c>
      <c r="R547" s="14">
        <v>70</v>
      </c>
      <c r="S547" s="9">
        <f t="shared" si="16"/>
        <v>29.2</v>
      </c>
      <c r="T547" s="9">
        <f t="shared" si="17"/>
        <v>70</v>
      </c>
    </row>
    <row r="548" spans="1:20" ht="90" customHeight="1" x14ac:dyDescent="0.25">
      <c r="A548" s="13"/>
      <c r="B548" s="7">
        <v>5059747495421</v>
      </c>
      <c r="C548" s="8" t="s">
        <v>143</v>
      </c>
      <c r="D548" s="8" t="s">
        <v>144</v>
      </c>
      <c r="E548" s="8"/>
      <c r="F548" s="8">
        <v>128</v>
      </c>
      <c r="G548" s="8" t="s">
        <v>16</v>
      </c>
      <c r="H548" s="8" t="s">
        <v>116</v>
      </c>
      <c r="I548" s="8" t="s">
        <v>145</v>
      </c>
      <c r="J548" s="8" t="s">
        <v>146</v>
      </c>
      <c r="K548" s="8" t="s">
        <v>419</v>
      </c>
      <c r="L548" s="8" t="s">
        <v>31</v>
      </c>
      <c r="M548" s="7">
        <v>6105100000</v>
      </c>
      <c r="N548" s="8" t="s">
        <v>69</v>
      </c>
      <c r="O548" s="8" t="s">
        <v>115</v>
      </c>
      <c r="P548" s="8">
        <v>4</v>
      </c>
      <c r="Q548" s="14">
        <v>29.2</v>
      </c>
      <c r="R548" s="14">
        <v>70</v>
      </c>
      <c r="S548" s="9">
        <f t="shared" si="16"/>
        <v>116.8</v>
      </c>
      <c r="T548" s="9">
        <f t="shared" si="17"/>
        <v>280</v>
      </c>
    </row>
    <row r="549" spans="1:20" ht="90" customHeight="1" x14ac:dyDescent="0.25">
      <c r="A549" s="13"/>
      <c r="B549" s="7">
        <v>5059747495438</v>
      </c>
      <c r="C549" s="8" t="s">
        <v>143</v>
      </c>
      <c r="D549" s="8" t="s">
        <v>144</v>
      </c>
      <c r="E549" s="8"/>
      <c r="F549" s="8">
        <v>140</v>
      </c>
      <c r="G549" s="8" t="s">
        <v>16</v>
      </c>
      <c r="H549" s="8" t="s">
        <v>116</v>
      </c>
      <c r="I549" s="8" t="s">
        <v>145</v>
      </c>
      <c r="J549" s="8" t="s">
        <v>146</v>
      </c>
      <c r="K549" s="8" t="s">
        <v>419</v>
      </c>
      <c r="L549" s="8" t="s">
        <v>31</v>
      </c>
      <c r="M549" s="7">
        <v>6105100000</v>
      </c>
      <c r="N549" s="8" t="s">
        <v>69</v>
      </c>
      <c r="O549" s="8" t="s">
        <v>115</v>
      </c>
      <c r="P549" s="8">
        <v>3</v>
      </c>
      <c r="Q549" s="14">
        <v>29.2</v>
      </c>
      <c r="R549" s="14">
        <v>70</v>
      </c>
      <c r="S549" s="9">
        <f t="shared" si="16"/>
        <v>87.6</v>
      </c>
      <c r="T549" s="9">
        <f t="shared" si="17"/>
        <v>210</v>
      </c>
    </row>
    <row r="550" spans="1:20" ht="90" customHeight="1" x14ac:dyDescent="0.25">
      <c r="A550" s="13"/>
      <c r="B550" s="7">
        <v>5059747495445</v>
      </c>
      <c r="C550" s="8" t="s">
        <v>143</v>
      </c>
      <c r="D550" s="8" t="s">
        <v>144</v>
      </c>
      <c r="E550" s="8"/>
      <c r="F550" s="8">
        <v>152</v>
      </c>
      <c r="G550" s="8" t="s">
        <v>16</v>
      </c>
      <c r="H550" s="8" t="s">
        <v>116</v>
      </c>
      <c r="I550" s="8" t="s">
        <v>145</v>
      </c>
      <c r="J550" s="8" t="s">
        <v>146</v>
      </c>
      <c r="K550" s="8" t="s">
        <v>419</v>
      </c>
      <c r="L550" s="8" t="s">
        <v>31</v>
      </c>
      <c r="M550" s="7">
        <v>6105100000</v>
      </c>
      <c r="N550" s="8" t="s">
        <v>69</v>
      </c>
      <c r="O550" s="8" t="s">
        <v>115</v>
      </c>
      <c r="P550" s="8">
        <v>1</v>
      </c>
      <c r="Q550" s="14">
        <v>29.2</v>
      </c>
      <c r="R550" s="14">
        <v>70</v>
      </c>
      <c r="S550" s="9">
        <f t="shared" si="16"/>
        <v>29.2</v>
      </c>
      <c r="T550" s="9">
        <f t="shared" si="17"/>
        <v>70</v>
      </c>
    </row>
    <row r="551" spans="1:20" ht="90" customHeight="1" x14ac:dyDescent="0.25">
      <c r="A551" s="13"/>
      <c r="B551" s="7">
        <v>5059747495452</v>
      </c>
      <c r="C551" s="8" t="s">
        <v>143</v>
      </c>
      <c r="D551" s="8" t="s">
        <v>144</v>
      </c>
      <c r="E551" s="8"/>
      <c r="F551" s="8">
        <v>164</v>
      </c>
      <c r="G551" s="8" t="s">
        <v>16</v>
      </c>
      <c r="H551" s="8" t="s">
        <v>116</v>
      </c>
      <c r="I551" s="8" t="s">
        <v>145</v>
      </c>
      <c r="J551" s="8" t="s">
        <v>146</v>
      </c>
      <c r="K551" s="8" t="s">
        <v>419</v>
      </c>
      <c r="L551" s="8" t="s">
        <v>31</v>
      </c>
      <c r="M551" s="7">
        <v>6105100000</v>
      </c>
      <c r="N551" s="8" t="s">
        <v>69</v>
      </c>
      <c r="O551" s="8" t="s">
        <v>115</v>
      </c>
      <c r="P551" s="8">
        <v>2</v>
      </c>
      <c r="Q551" s="14">
        <v>29.2</v>
      </c>
      <c r="R551" s="14">
        <v>70</v>
      </c>
      <c r="S551" s="9">
        <f t="shared" si="16"/>
        <v>58.4</v>
      </c>
      <c r="T551" s="9">
        <f t="shared" si="17"/>
        <v>140</v>
      </c>
    </row>
    <row r="552" spans="1:20" ht="90" customHeight="1" x14ac:dyDescent="0.25">
      <c r="A552" s="13"/>
      <c r="B552" s="7">
        <v>5059747495469</v>
      </c>
      <c r="C552" s="8" t="s">
        <v>143</v>
      </c>
      <c r="D552" s="8" t="s">
        <v>144</v>
      </c>
      <c r="E552" s="8"/>
      <c r="F552" s="8">
        <v>172</v>
      </c>
      <c r="G552" s="8" t="s">
        <v>16</v>
      </c>
      <c r="H552" s="8" t="s">
        <v>116</v>
      </c>
      <c r="I552" s="8" t="s">
        <v>145</v>
      </c>
      <c r="J552" s="8" t="s">
        <v>146</v>
      </c>
      <c r="K552" s="8" t="s">
        <v>419</v>
      </c>
      <c r="L552" s="8" t="s">
        <v>31</v>
      </c>
      <c r="M552" s="7">
        <v>6105100000</v>
      </c>
      <c r="N552" s="8" t="s">
        <v>69</v>
      </c>
      <c r="O552" s="8" t="s">
        <v>115</v>
      </c>
      <c r="P552" s="8">
        <v>4</v>
      </c>
      <c r="Q552" s="14">
        <v>29.2</v>
      </c>
      <c r="R552" s="14">
        <v>70</v>
      </c>
      <c r="S552" s="9">
        <f t="shared" si="16"/>
        <v>116.8</v>
      </c>
      <c r="T552" s="9">
        <f t="shared" si="17"/>
        <v>280</v>
      </c>
    </row>
    <row r="553" spans="1:20" ht="90" customHeight="1" x14ac:dyDescent="0.25">
      <c r="A553" s="13"/>
      <c r="B553" s="7">
        <v>5063261107081</v>
      </c>
      <c r="C553" s="8" t="s">
        <v>147</v>
      </c>
      <c r="D553" s="8">
        <v>315</v>
      </c>
      <c r="E553" s="8"/>
      <c r="F553" s="8">
        <v>104</v>
      </c>
      <c r="G553" s="8" t="s">
        <v>16</v>
      </c>
      <c r="H553" s="8" t="s">
        <v>150</v>
      </c>
      <c r="I553" s="8" t="s">
        <v>133</v>
      </c>
      <c r="J553" s="8" t="s">
        <v>148</v>
      </c>
      <c r="K553" s="8" t="s">
        <v>419</v>
      </c>
      <c r="L553" s="8" t="s">
        <v>13</v>
      </c>
      <c r="M553" s="7">
        <v>6105100000</v>
      </c>
      <c r="N553" s="8" t="s">
        <v>130</v>
      </c>
      <c r="O553" s="8" t="s">
        <v>149</v>
      </c>
      <c r="P553" s="8">
        <v>1</v>
      </c>
      <c r="Q553" s="14">
        <v>25</v>
      </c>
      <c r="R553" s="14">
        <v>59.95</v>
      </c>
      <c r="S553" s="9">
        <f t="shared" si="16"/>
        <v>25</v>
      </c>
      <c r="T553" s="9">
        <f t="shared" si="17"/>
        <v>59.95</v>
      </c>
    </row>
    <row r="554" spans="1:20" ht="90" customHeight="1" x14ac:dyDescent="0.25">
      <c r="A554" s="13"/>
      <c r="B554" s="7">
        <v>5063261107098</v>
      </c>
      <c r="C554" s="8" t="s">
        <v>147</v>
      </c>
      <c r="D554" s="8">
        <v>315</v>
      </c>
      <c r="E554" s="8"/>
      <c r="F554" s="8">
        <v>116</v>
      </c>
      <c r="G554" s="8" t="s">
        <v>16</v>
      </c>
      <c r="H554" s="8" t="s">
        <v>150</v>
      </c>
      <c r="I554" s="8" t="s">
        <v>133</v>
      </c>
      <c r="J554" s="8" t="s">
        <v>148</v>
      </c>
      <c r="K554" s="8" t="s">
        <v>419</v>
      </c>
      <c r="L554" s="8" t="s">
        <v>13</v>
      </c>
      <c r="M554" s="7">
        <v>6105100000</v>
      </c>
      <c r="N554" s="8" t="s">
        <v>130</v>
      </c>
      <c r="O554" s="8" t="s">
        <v>149</v>
      </c>
      <c r="P554" s="8">
        <v>1</v>
      </c>
      <c r="Q554" s="14">
        <v>25</v>
      </c>
      <c r="R554" s="14">
        <v>59.95</v>
      </c>
      <c r="S554" s="9">
        <f t="shared" si="16"/>
        <v>25</v>
      </c>
      <c r="T554" s="9">
        <f t="shared" si="17"/>
        <v>59.95</v>
      </c>
    </row>
    <row r="555" spans="1:20" ht="90" customHeight="1" x14ac:dyDescent="0.25">
      <c r="A555" s="13"/>
      <c r="B555" s="7">
        <v>5063261107104</v>
      </c>
      <c r="C555" s="8" t="s">
        <v>147</v>
      </c>
      <c r="D555" s="8">
        <v>315</v>
      </c>
      <c r="E555" s="8"/>
      <c r="F555" s="8">
        <v>128</v>
      </c>
      <c r="G555" s="8" t="s">
        <v>16</v>
      </c>
      <c r="H555" s="8" t="s">
        <v>150</v>
      </c>
      <c r="I555" s="8" t="s">
        <v>133</v>
      </c>
      <c r="J555" s="8" t="s">
        <v>148</v>
      </c>
      <c r="K555" s="8" t="s">
        <v>419</v>
      </c>
      <c r="L555" s="8" t="s">
        <v>13</v>
      </c>
      <c r="M555" s="7">
        <v>6105100000</v>
      </c>
      <c r="N555" s="8" t="s">
        <v>130</v>
      </c>
      <c r="O555" s="8" t="s">
        <v>149</v>
      </c>
      <c r="P555" s="8">
        <v>1</v>
      </c>
      <c r="Q555" s="14">
        <v>25</v>
      </c>
      <c r="R555" s="14">
        <v>59.95</v>
      </c>
      <c r="S555" s="9">
        <f t="shared" si="16"/>
        <v>25</v>
      </c>
      <c r="T555" s="9">
        <f t="shared" si="17"/>
        <v>59.95</v>
      </c>
    </row>
    <row r="556" spans="1:20" ht="90" customHeight="1" x14ac:dyDescent="0.25">
      <c r="A556" s="13"/>
      <c r="B556" s="7">
        <v>5059747497630</v>
      </c>
      <c r="C556" s="8" t="s">
        <v>151</v>
      </c>
      <c r="D556" s="8">
        <v>3</v>
      </c>
      <c r="E556" s="8"/>
      <c r="F556" s="8">
        <v>92</v>
      </c>
      <c r="G556" s="8" t="s">
        <v>16</v>
      </c>
      <c r="H556" s="8" t="s">
        <v>116</v>
      </c>
      <c r="I556" s="8" t="s">
        <v>152</v>
      </c>
      <c r="J556" s="8" t="s">
        <v>101</v>
      </c>
      <c r="K556" s="8" t="s">
        <v>419</v>
      </c>
      <c r="L556" s="8" t="s">
        <v>31</v>
      </c>
      <c r="M556" s="7">
        <v>6103420000</v>
      </c>
      <c r="N556" s="8" t="s">
        <v>69</v>
      </c>
      <c r="O556" s="8" t="s">
        <v>115</v>
      </c>
      <c r="P556" s="8">
        <v>1</v>
      </c>
      <c r="Q556" s="14">
        <v>22.1</v>
      </c>
      <c r="R556" s="14">
        <v>53</v>
      </c>
      <c r="S556" s="9">
        <f t="shared" si="16"/>
        <v>22.1</v>
      </c>
      <c r="T556" s="9">
        <f t="shared" si="17"/>
        <v>53</v>
      </c>
    </row>
    <row r="557" spans="1:20" ht="90" customHeight="1" x14ac:dyDescent="0.25">
      <c r="A557" s="13"/>
      <c r="B557" s="7">
        <v>5059747497647</v>
      </c>
      <c r="C557" s="8" t="s">
        <v>151</v>
      </c>
      <c r="D557" s="8">
        <v>3</v>
      </c>
      <c r="E557" s="8"/>
      <c r="F557" s="8">
        <v>104</v>
      </c>
      <c r="G557" s="8" t="s">
        <v>16</v>
      </c>
      <c r="H557" s="8" t="s">
        <v>116</v>
      </c>
      <c r="I557" s="8" t="s">
        <v>152</v>
      </c>
      <c r="J557" s="8" t="s">
        <v>101</v>
      </c>
      <c r="K557" s="8" t="s">
        <v>419</v>
      </c>
      <c r="L557" s="8" t="s">
        <v>31</v>
      </c>
      <c r="M557" s="7">
        <v>6103420000</v>
      </c>
      <c r="N557" s="8" t="s">
        <v>69</v>
      </c>
      <c r="O557" s="8" t="s">
        <v>115</v>
      </c>
      <c r="P557" s="8">
        <v>2</v>
      </c>
      <c r="Q557" s="14">
        <v>22.1</v>
      </c>
      <c r="R557" s="14">
        <v>53</v>
      </c>
      <c r="S557" s="9">
        <f t="shared" si="16"/>
        <v>44.2</v>
      </c>
      <c r="T557" s="9">
        <f t="shared" si="17"/>
        <v>106</v>
      </c>
    </row>
    <row r="558" spans="1:20" ht="90" customHeight="1" x14ac:dyDescent="0.25">
      <c r="A558" s="13"/>
      <c r="B558" s="7">
        <v>5059747497654</v>
      </c>
      <c r="C558" s="8" t="s">
        <v>151</v>
      </c>
      <c r="D558" s="8">
        <v>3</v>
      </c>
      <c r="E558" s="8"/>
      <c r="F558" s="8">
        <v>116</v>
      </c>
      <c r="G558" s="8" t="s">
        <v>16</v>
      </c>
      <c r="H558" s="8" t="s">
        <v>116</v>
      </c>
      <c r="I558" s="8" t="s">
        <v>152</v>
      </c>
      <c r="J558" s="8" t="s">
        <v>101</v>
      </c>
      <c r="K558" s="8" t="s">
        <v>419</v>
      </c>
      <c r="L558" s="8" t="s">
        <v>31</v>
      </c>
      <c r="M558" s="7">
        <v>6103420000</v>
      </c>
      <c r="N558" s="8" t="s">
        <v>69</v>
      </c>
      <c r="O558" s="8" t="s">
        <v>115</v>
      </c>
      <c r="P558" s="8">
        <v>4</v>
      </c>
      <c r="Q558" s="14">
        <v>22.1</v>
      </c>
      <c r="R558" s="14">
        <v>53</v>
      </c>
      <c r="S558" s="9">
        <f t="shared" si="16"/>
        <v>88.4</v>
      </c>
      <c r="T558" s="9">
        <f t="shared" si="17"/>
        <v>212</v>
      </c>
    </row>
    <row r="559" spans="1:20" ht="90" customHeight="1" x14ac:dyDescent="0.25">
      <c r="A559" s="13"/>
      <c r="B559" s="7">
        <v>5059747497739</v>
      </c>
      <c r="C559" s="8" t="s">
        <v>151</v>
      </c>
      <c r="D559" s="8" t="s">
        <v>103</v>
      </c>
      <c r="E559" s="8"/>
      <c r="F559" s="8">
        <v>116</v>
      </c>
      <c r="G559" s="8" t="s">
        <v>16</v>
      </c>
      <c r="H559" s="8" t="s">
        <v>116</v>
      </c>
      <c r="I559" s="8" t="s">
        <v>152</v>
      </c>
      <c r="J559" s="8" t="s">
        <v>104</v>
      </c>
      <c r="K559" s="8" t="s">
        <v>419</v>
      </c>
      <c r="L559" s="8" t="s">
        <v>31</v>
      </c>
      <c r="M559" s="7">
        <v>6103420000</v>
      </c>
      <c r="N559" s="8" t="s">
        <v>69</v>
      </c>
      <c r="O559" s="8" t="s">
        <v>115</v>
      </c>
      <c r="P559" s="8">
        <v>2</v>
      </c>
      <c r="Q559" s="14">
        <v>22.1</v>
      </c>
      <c r="R559" s="14">
        <v>53</v>
      </c>
      <c r="S559" s="9">
        <f t="shared" si="16"/>
        <v>44.2</v>
      </c>
      <c r="T559" s="9">
        <f t="shared" si="17"/>
        <v>106</v>
      </c>
    </row>
    <row r="560" spans="1:20" ht="90" customHeight="1" x14ac:dyDescent="0.25">
      <c r="A560" s="13"/>
      <c r="B560" s="7">
        <v>5059747497746</v>
      </c>
      <c r="C560" s="8" t="s">
        <v>151</v>
      </c>
      <c r="D560" s="8" t="s">
        <v>103</v>
      </c>
      <c r="E560" s="8"/>
      <c r="F560" s="8">
        <v>128</v>
      </c>
      <c r="G560" s="8" t="s">
        <v>16</v>
      </c>
      <c r="H560" s="8" t="s">
        <v>116</v>
      </c>
      <c r="I560" s="8" t="s">
        <v>152</v>
      </c>
      <c r="J560" s="8" t="s">
        <v>104</v>
      </c>
      <c r="K560" s="8" t="s">
        <v>419</v>
      </c>
      <c r="L560" s="8" t="s">
        <v>31</v>
      </c>
      <c r="M560" s="7">
        <v>6103420000</v>
      </c>
      <c r="N560" s="8" t="s">
        <v>69</v>
      </c>
      <c r="O560" s="8" t="s">
        <v>115</v>
      </c>
      <c r="P560" s="8">
        <v>1</v>
      </c>
      <c r="Q560" s="14">
        <v>22.1</v>
      </c>
      <c r="R560" s="14">
        <v>53</v>
      </c>
      <c r="S560" s="9">
        <f t="shared" si="16"/>
        <v>22.1</v>
      </c>
      <c r="T560" s="9">
        <f t="shared" si="17"/>
        <v>53</v>
      </c>
    </row>
    <row r="561" spans="1:20" ht="90" customHeight="1" x14ac:dyDescent="0.25">
      <c r="A561" s="13"/>
      <c r="B561" s="7">
        <v>5059747497890</v>
      </c>
      <c r="C561" s="8" t="s">
        <v>153</v>
      </c>
      <c r="D561" s="8">
        <v>595</v>
      </c>
      <c r="E561" s="8"/>
      <c r="F561" s="8">
        <v>116</v>
      </c>
      <c r="G561" s="8" t="s">
        <v>16</v>
      </c>
      <c r="H561" s="8" t="s">
        <v>116</v>
      </c>
      <c r="I561" s="8" t="s">
        <v>154</v>
      </c>
      <c r="J561" s="8" t="s">
        <v>12</v>
      </c>
      <c r="K561" s="8" t="s">
        <v>419</v>
      </c>
      <c r="L561" s="8" t="s">
        <v>31</v>
      </c>
      <c r="M561" s="7">
        <v>6103420000</v>
      </c>
      <c r="N561" s="8" t="s">
        <v>69</v>
      </c>
      <c r="O561" s="8" t="s">
        <v>115</v>
      </c>
      <c r="P561" s="8">
        <v>1</v>
      </c>
      <c r="Q561" s="14">
        <v>22.1</v>
      </c>
      <c r="R561" s="14">
        <v>53</v>
      </c>
      <c r="S561" s="9">
        <f t="shared" si="16"/>
        <v>22.1</v>
      </c>
      <c r="T561" s="9">
        <f t="shared" si="17"/>
        <v>53</v>
      </c>
    </row>
    <row r="562" spans="1:20" ht="90" customHeight="1" x14ac:dyDescent="0.25">
      <c r="A562" s="13"/>
      <c r="B562" s="7">
        <v>5059747498064</v>
      </c>
      <c r="C562" s="8" t="s">
        <v>155</v>
      </c>
      <c r="D562" s="8">
        <v>595</v>
      </c>
      <c r="E562" s="8"/>
      <c r="F562" s="8">
        <v>128</v>
      </c>
      <c r="G562" s="8" t="s">
        <v>16</v>
      </c>
      <c r="H562" s="8" t="s">
        <v>116</v>
      </c>
      <c r="I562" s="8" t="s">
        <v>156</v>
      </c>
      <c r="J562" s="8" t="s">
        <v>12</v>
      </c>
      <c r="K562" s="8" t="s">
        <v>419</v>
      </c>
      <c r="L562" s="8" t="s">
        <v>13</v>
      </c>
      <c r="M562" s="7">
        <v>6110201000</v>
      </c>
      <c r="N562" s="8" t="s">
        <v>69</v>
      </c>
      <c r="O562" s="8" t="s">
        <v>115</v>
      </c>
      <c r="P562" s="8">
        <v>3</v>
      </c>
      <c r="Q562" s="14">
        <v>31.3</v>
      </c>
      <c r="R562" s="14">
        <v>75</v>
      </c>
      <c r="S562" s="9">
        <f t="shared" si="16"/>
        <v>93.9</v>
      </c>
      <c r="T562" s="9">
        <f t="shared" si="17"/>
        <v>225</v>
      </c>
    </row>
    <row r="563" spans="1:20" ht="90" customHeight="1" x14ac:dyDescent="0.25">
      <c r="A563" s="13"/>
      <c r="B563" s="7">
        <v>5059747498217</v>
      </c>
      <c r="C563" s="8" t="s">
        <v>155</v>
      </c>
      <c r="D563" s="8">
        <v>800</v>
      </c>
      <c r="E563" s="8"/>
      <c r="F563" s="8">
        <v>116</v>
      </c>
      <c r="G563" s="8" t="s">
        <v>16</v>
      </c>
      <c r="H563" s="8" t="s">
        <v>116</v>
      </c>
      <c r="I563" s="8" t="s">
        <v>156</v>
      </c>
      <c r="J563" s="8" t="s">
        <v>62</v>
      </c>
      <c r="K563" s="8" t="s">
        <v>419</v>
      </c>
      <c r="L563" s="8" t="s">
        <v>13</v>
      </c>
      <c r="M563" s="7">
        <v>6110201000</v>
      </c>
      <c r="N563" s="8" t="s">
        <v>69</v>
      </c>
      <c r="O563" s="8" t="s">
        <v>115</v>
      </c>
      <c r="P563" s="8">
        <v>4</v>
      </c>
      <c r="Q563" s="14">
        <v>31.3</v>
      </c>
      <c r="R563" s="14">
        <v>75</v>
      </c>
      <c r="S563" s="9">
        <f t="shared" si="16"/>
        <v>125.2</v>
      </c>
      <c r="T563" s="9">
        <f t="shared" si="17"/>
        <v>300</v>
      </c>
    </row>
    <row r="564" spans="1:20" ht="90" customHeight="1" x14ac:dyDescent="0.25">
      <c r="A564" s="13"/>
      <c r="B564" s="7">
        <v>5059747498231</v>
      </c>
      <c r="C564" s="8" t="s">
        <v>155</v>
      </c>
      <c r="D564" s="8">
        <v>800</v>
      </c>
      <c r="E564" s="8"/>
      <c r="F564" s="8">
        <v>140</v>
      </c>
      <c r="G564" s="8" t="s">
        <v>16</v>
      </c>
      <c r="H564" s="8" t="s">
        <v>116</v>
      </c>
      <c r="I564" s="8" t="s">
        <v>156</v>
      </c>
      <c r="J564" s="8" t="s">
        <v>62</v>
      </c>
      <c r="K564" s="8" t="s">
        <v>419</v>
      </c>
      <c r="L564" s="8" t="s">
        <v>13</v>
      </c>
      <c r="M564" s="7">
        <v>6110201000</v>
      </c>
      <c r="N564" s="8" t="s">
        <v>69</v>
      </c>
      <c r="O564" s="8" t="s">
        <v>115</v>
      </c>
      <c r="P564" s="8">
        <v>1</v>
      </c>
      <c r="Q564" s="14">
        <v>31.3</v>
      </c>
      <c r="R564" s="14">
        <v>75</v>
      </c>
      <c r="S564" s="9">
        <f t="shared" si="16"/>
        <v>31.3</v>
      </c>
      <c r="T564" s="9">
        <f t="shared" si="17"/>
        <v>75</v>
      </c>
    </row>
    <row r="565" spans="1:20" ht="90" customHeight="1" x14ac:dyDescent="0.25">
      <c r="A565" s="13"/>
      <c r="B565" s="7">
        <v>5059747498279</v>
      </c>
      <c r="C565" s="8" t="s">
        <v>157</v>
      </c>
      <c r="D565" s="8">
        <v>933</v>
      </c>
      <c r="E565" s="8"/>
      <c r="F565" s="8">
        <v>92</v>
      </c>
      <c r="G565" s="8" t="s">
        <v>16</v>
      </c>
      <c r="H565" s="8" t="s">
        <v>116</v>
      </c>
      <c r="I565" s="8" t="s">
        <v>158</v>
      </c>
      <c r="J565" s="8" t="s">
        <v>159</v>
      </c>
      <c r="K565" s="8" t="s">
        <v>419</v>
      </c>
      <c r="L565" s="8" t="s">
        <v>13</v>
      </c>
      <c r="M565" s="7">
        <v>6110201000</v>
      </c>
      <c r="N565" s="8" t="s">
        <v>69</v>
      </c>
      <c r="O565" s="8" t="s">
        <v>115</v>
      </c>
      <c r="P565" s="8">
        <v>2</v>
      </c>
      <c r="Q565" s="14">
        <v>43.8</v>
      </c>
      <c r="R565" s="14">
        <v>105</v>
      </c>
      <c r="S565" s="9">
        <f t="shared" si="16"/>
        <v>87.6</v>
      </c>
      <c r="T565" s="9">
        <f t="shared" si="17"/>
        <v>210</v>
      </c>
    </row>
    <row r="566" spans="1:20" ht="90" customHeight="1" x14ac:dyDescent="0.25">
      <c r="A566" s="13"/>
      <c r="B566" s="7">
        <v>5059747498286</v>
      </c>
      <c r="C566" s="8" t="s">
        <v>157</v>
      </c>
      <c r="D566" s="8">
        <v>933</v>
      </c>
      <c r="E566" s="8"/>
      <c r="F566" s="8">
        <v>104</v>
      </c>
      <c r="G566" s="8" t="s">
        <v>16</v>
      </c>
      <c r="H566" s="8" t="s">
        <v>116</v>
      </c>
      <c r="I566" s="8" t="s">
        <v>158</v>
      </c>
      <c r="J566" s="8" t="s">
        <v>159</v>
      </c>
      <c r="K566" s="8" t="s">
        <v>419</v>
      </c>
      <c r="L566" s="8" t="s">
        <v>13</v>
      </c>
      <c r="M566" s="7">
        <v>6110201000</v>
      </c>
      <c r="N566" s="8" t="s">
        <v>69</v>
      </c>
      <c r="O566" s="8" t="s">
        <v>115</v>
      </c>
      <c r="P566" s="8">
        <v>2</v>
      </c>
      <c r="Q566" s="14">
        <v>43.8</v>
      </c>
      <c r="R566" s="14">
        <v>105</v>
      </c>
      <c r="S566" s="9">
        <f t="shared" si="16"/>
        <v>87.6</v>
      </c>
      <c r="T566" s="9">
        <f t="shared" si="17"/>
        <v>210</v>
      </c>
    </row>
    <row r="567" spans="1:20" ht="90" customHeight="1" x14ac:dyDescent="0.25">
      <c r="A567" s="13"/>
      <c r="B567" s="7">
        <v>5059747498293</v>
      </c>
      <c r="C567" s="8" t="s">
        <v>157</v>
      </c>
      <c r="D567" s="8">
        <v>933</v>
      </c>
      <c r="E567" s="8"/>
      <c r="F567" s="8">
        <v>116</v>
      </c>
      <c r="G567" s="8" t="s">
        <v>16</v>
      </c>
      <c r="H567" s="8" t="s">
        <v>116</v>
      </c>
      <c r="I567" s="8" t="s">
        <v>158</v>
      </c>
      <c r="J567" s="8" t="s">
        <v>159</v>
      </c>
      <c r="K567" s="8" t="s">
        <v>419</v>
      </c>
      <c r="L567" s="8" t="s">
        <v>13</v>
      </c>
      <c r="M567" s="7">
        <v>6110201000</v>
      </c>
      <c r="N567" s="8" t="s">
        <v>69</v>
      </c>
      <c r="O567" s="8" t="s">
        <v>115</v>
      </c>
      <c r="P567" s="8">
        <v>1</v>
      </c>
      <c r="Q567" s="14">
        <v>43.8</v>
      </c>
      <c r="R567" s="14">
        <v>105</v>
      </c>
      <c r="S567" s="9">
        <f t="shared" si="16"/>
        <v>43.8</v>
      </c>
      <c r="T567" s="9">
        <f t="shared" si="17"/>
        <v>105</v>
      </c>
    </row>
    <row r="568" spans="1:20" ht="90" customHeight="1" x14ac:dyDescent="0.25">
      <c r="A568" s="13"/>
      <c r="B568" s="7">
        <v>5059747498309</v>
      </c>
      <c r="C568" s="8" t="s">
        <v>157</v>
      </c>
      <c r="D568" s="8">
        <v>933</v>
      </c>
      <c r="E568" s="8"/>
      <c r="F568" s="8">
        <v>128</v>
      </c>
      <c r="G568" s="8" t="s">
        <v>16</v>
      </c>
      <c r="H568" s="8" t="s">
        <v>116</v>
      </c>
      <c r="I568" s="8" t="s">
        <v>158</v>
      </c>
      <c r="J568" s="8" t="s">
        <v>159</v>
      </c>
      <c r="K568" s="8" t="s">
        <v>419</v>
      </c>
      <c r="L568" s="8" t="s">
        <v>13</v>
      </c>
      <c r="M568" s="7">
        <v>6110201000</v>
      </c>
      <c r="N568" s="8" t="s">
        <v>69</v>
      </c>
      <c r="O568" s="8" t="s">
        <v>115</v>
      </c>
      <c r="P568" s="8">
        <v>5</v>
      </c>
      <c r="Q568" s="14">
        <v>43.8</v>
      </c>
      <c r="R568" s="14">
        <v>105</v>
      </c>
      <c r="S568" s="9">
        <f t="shared" si="16"/>
        <v>219</v>
      </c>
      <c r="T568" s="9">
        <f t="shared" si="17"/>
        <v>525</v>
      </c>
    </row>
    <row r="569" spans="1:20" ht="90" customHeight="1" x14ac:dyDescent="0.25">
      <c r="A569" s="13"/>
      <c r="B569" s="7">
        <v>5059747498316</v>
      </c>
      <c r="C569" s="8" t="s">
        <v>157</v>
      </c>
      <c r="D569" s="8">
        <v>933</v>
      </c>
      <c r="E569" s="8"/>
      <c r="F569" s="8">
        <v>140</v>
      </c>
      <c r="G569" s="8" t="s">
        <v>16</v>
      </c>
      <c r="H569" s="8" t="s">
        <v>116</v>
      </c>
      <c r="I569" s="8" t="s">
        <v>158</v>
      </c>
      <c r="J569" s="8" t="s">
        <v>159</v>
      </c>
      <c r="K569" s="8" t="s">
        <v>419</v>
      </c>
      <c r="L569" s="8" t="s">
        <v>13</v>
      </c>
      <c r="M569" s="7">
        <v>6110201000</v>
      </c>
      <c r="N569" s="8" t="s">
        <v>69</v>
      </c>
      <c r="O569" s="8" t="s">
        <v>115</v>
      </c>
      <c r="P569" s="8">
        <v>3</v>
      </c>
      <c r="Q569" s="14">
        <v>43.8</v>
      </c>
      <c r="R569" s="14">
        <v>105</v>
      </c>
      <c r="S569" s="9">
        <f t="shared" si="16"/>
        <v>131.39999999999998</v>
      </c>
      <c r="T569" s="9">
        <f t="shared" si="17"/>
        <v>315</v>
      </c>
    </row>
    <row r="570" spans="1:20" ht="90" customHeight="1" x14ac:dyDescent="0.25">
      <c r="A570" s="13"/>
      <c r="B570" s="7">
        <v>5059747498323</v>
      </c>
      <c r="C570" s="8" t="s">
        <v>157</v>
      </c>
      <c r="D570" s="8">
        <v>933</v>
      </c>
      <c r="E570" s="8"/>
      <c r="F570" s="8">
        <v>152</v>
      </c>
      <c r="G570" s="8" t="s">
        <v>16</v>
      </c>
      <c r="H570" s="8" t="s">
        <v>116</v>
      </c>
      <c r="I570" s="8" t="s">
        <v>158</v>
      </c>
      <c r="J570" s="8" t="s">
        <v>159</v>
      </c>
      <c r="K570" s="8" t="s">
        <v>419</v>
      </c>
      <c r="L570" s="8" t="s">
        <v>13</v>
      </c>
      <c r="M570" s="7">
        <v>6110201000</v>
      </c>
      <c r="N570" s="8" t="s">
        <v>69</v>
      </c>
      <c r="O570" s="8" t="s">
        <v>115</v>
      </c>
      <c r="P570" s="8">
        <v>5</v>
      </c>
      <c r="Q570" s="14">
        <v>43.8</v>
      </c>
      <c r="R570" s="14">
        <v>105</v>
      </c>
      <c r="S570" s="9">
        <f t="shared" si="16"/>
        <v>219</v>
      </c>
      <c r="T570" s="9">
        <f t="shared" si="17"/>
        <v>525</v>
      </c>
    </row>
    <row r="571" spans="1:20" ht="90" customHeight="1" x14ac:dyDescent="0.25">
      <c r="A571" s="13"/>
      <c r="B571" s="7">
        <v>5059747498347</v>
      </c>
      <c r="C571" s="8" t="s">
        <v>157</v>
      </c>
      <c r="D571" s="8">
        <v>933</v>
      </c>
      <c r="E571" s="8"/>
      <c r="F571" s="8">
        <v>172</v>
      </c>
      <c r="G571" s="8" t="s">
        <v>16</v>
      </c>
      <c r="H571" s="8" t="s">
        <v>116</v>
      </c>
      <c r="I571" s="8" t="s">
        <v>158</v>
      </c>
      <c r="J571" s="8" t="s">
        <v>159</v>
      </c>
      <c r="K571" s="8" t="s">
        <v>419</v>
      </c>
      <c r="L571" s="8" t="s">
        <v>13</v>
      </c>
      <c r="M571" s="7">
        <v>6110201000</v>
      </c>
      <c r="N571" s="8" t="s">
        <v>69</v>
      </c>
      <c r="O571" s="8" t="s">
        <v>115</v>
      </c>
      <c r="P571" s="8">
        <v>3</v>
      </c>
      <c r="Q571" s="14">
        <v>43.8</v>
      </c>
      <c r="R571" s="14">
        <v>105</v>
      </c>
      <c r="S571" s="9">
        <f t="shared" si="16"/>
        <v>131.39999999999998</v>
      </c>
      <c r="T571" s="9">
        <f t="shared" si="17"/>
        <v>315</v>
      </c>
    </row>
    <row r="572" spans="1:20" ht="90" customHeight="1" x14ac:dyDescent="0.25">
      <c r="A572" s="8"/>
      <c r="B572" s="7">
        <v>5059747498910</v>
      </c>
      <c r="C572" s="8" t="s">
        <v>160</v>
      </c>
      <c r="D572" s="8" t="s">
        <v>161</v>
      </c>
      <c r="E572" s="8"/>
      <c r="F572" s="8">
        <v>92</v>
      </c>
      <c r="G572" s="8" t="s">
        <v>16</v>
      </c>
      <c r="H572" s="8" t="s">
        <v>116</v>
      </c>
      <c r="I572" s="8" t="s">
        <v>162</v>
      </c>
      <c r="J572" s="8" t="s">
        <v>163</v>
      </c>
      <c r="K572" s="8" t="s">
        <v>419</v>
      </c>
      <c r="L572" s="8" t="s">
        <v>31</v>
      </c>
      <c r="M572" s="7">
        <v>6110201000</v>
      </c>
      <c r="N572" s="8" t="s">
        <v>69</v>
      </c>
      <c r="O572" s="8" t="s">
        <v>115</v>
      </c>
      <c r="P572" s="8">
        <v>1</v>
      </c>
      <c r="Q572" s="14">
        <v>25</v>
      </c>
      <c r="R572" s="14">
        <v>60</v>
      </c>
      <c r="S572" s="9">
        <f t="shared" si="16"/>
        <v>25</v>
      </c>
      <c r="T572" s="9">
        <f t="shared" si="17"/>
        <v>60</v>
      </c>
    </row>
    <row r="573" spans="1:20" ht="90" customHeight="1" x14ac:dyDescent="0.25">
      <c r="A573" s="8"/>
      <c r="B573" s="7">
        <v>5059747498927</v>
      </c>
      <c r="C573" s="8" t="s">
        <v>160</v>
      </c>
      <c r="D573" s="8" t="s">
        <v>161</v>
      </c>
      <c r="E573" s="8"/>
      <c r="F573" s="8">
        <v>104</v>
      </c>
      <c r="G573" s="8" t="s">
        <v>16</v>
      </c>
      <c r="H573" s="8" t="s">
        <v>116</v>
      </c>
      <c r="I573" s="8" t="s">
        <v>162</v>
      </c>
      <c r="J573" s="8" t="s">
        <v>163</v>
      </c>
      <c r="K573" s="8" t="s">
        <v>419</v>
      </c>
      <c r="L573" s="8" t="s">
        <v>31</v>
      </c>
      <c r="M573" s="7">
        <v>6110201000</v>
      </c>
      <c r="N573" s="8" t="s">
        <v>69</v>
      </c>
      <c r="O573" s="8" t="s">
        <v>115</v>
      </c>
      <c r="P573" s="8">
        <v>1</v>
      </c>
      <c r="Q573" s="14">
        <v>25</v>
      </c>
      <c r="R573" s="14">
        <v>60</v>
      </c>
      <c r="S573" s="9">
        <f t="shared" si="16"/>
        <v>25</v>
      </c>
      <c r="T573" s="9">
        <f t="shared" si="17"/>
        <v>60</v>
      </c>
    </row>
    <row r="574" spans="1:20" ht="90" customHeight="1" x14ac:dyDescent="0.25">
      <c r="A574" s="8"/>
      <c r="B574" s="7">
        <v>5059747498934</v>
      </c>
      <c r="C574" s="8" t="s">
        <v>160</v>
      </c>
      <c r="D574" s="8" t="s">
        <v>161</v>
      </c>
      <c r="E574" s="8"/>
      <c r="F574" s="8">
        <v>116</v>
      </c>
      <c r="G574" s="8" t="s">
        <v>16</v>
      </c>
      <c r="H574" s="8" t="s">
        <v>116</v>
      </c>
      <c r="I574" s="8" t="s">
        <v>162</v>
      </c>
      <c r="J574" s="8" t="s">
        <v>163</v>
      </c>
      <c r="K574" s="8" t="s">
        <v>419</v>
      </c>
      <c r="L574" s="8" t="s">
        <v>31</v>
      </c>
      <c r="M574" s="7">
        <v>6110201000</v>
      </c>
      <c r="N574" s="8" t="s">
        <v>69</v>
      </c>
      <c r="O574" s="8" t="s">
        <v>115</v>
      </c>
      <c r="P574" s="8">
        <v>1</v>
      </c>
      <c r="Q574" s="14">
        <v>25</v>
      </c>
      <c r="R574" s="14">
        <v>60</v>
      </c>
      <c r="S574" s="9">
        <f t="shared" si="16"/>
        <v>25</v>
      </c>
      <c r="T574" s="9">
        <f t="shared" si="17"/>
        <v>60</v>
      </c>
    </row>
    <row r="575" spans="1:20" ht="90" customHeight="1" x14ac:dyDescent="0.25">
      <c r="A575" s="13"/>
      <c r="B575" s="7">
        <v>5059747540749</v>
      </c>
      <c r="C575" s="8" t="s">
        <v>164</v>
      </c>
      <c r="D575" s="8">
        <v>3</v>
      </c>
      <c r="E575" s="8"/>
      <c r="F575" s="8">
        <v>116</v>
      </c>
      <c r="G575" s="8" t="s">
        <v>16</v>
      </c>
      <c r="H575" s="8" t="s">
        <v>166</v>
      </c>
      <c r="I575" s="8" t="s">
        <v>165</v>
      </c>
      <c r="J575" s="8" t="s">
        <v>101</v>
      </c>
      <c r="K575" s="8" t="s">
        <v>419</v>
      </c>
      <c r="L575" s="8" t="s">
        <v>13</v>
      </c>
      <c r="M575" s="7">
        <v>6110201000</v>
      </c>
      <c r="N575" s="8" t="s">
        <v>69</v>
      </c>
      <c r="O575" s="8" t="s">
        <v>115</v>
      </c>
      <c r="P575" s="8">
        <v>3</v>
      </c>
      <c r="Q575" s="14">
        <v>26.7</v>
      </c>
      <c r="R575" s="14">
        <v>64</v>
      </c>
      <c r="S575" s="9">
        <f t="shared" si="16"/>
        <v>80.099999999999994</v>
      </c>
      <c r="T575" s="9">
        <f t="shared" si="17"/>
        <v>192</v>
      </c>
    </row>
    <row r="576" spans="1:20" ht="90" customHeight="1" x14ac:dyDescent="0.25">
      <c r="A576" s="13"/>
      <c r="B576" s="7">
        <v>5059747540978</v>
      </c>
      <c r="C576" s="8" t="s">
        <v>164</v>
      </c>
      <c r="D576" s="8" t="s">
        <v>103</v>
      </c>
      <c r="E576" s="8"/>
      <c r="F576" s="8">
        <v>104</v>
      </c>
      <c r="G576" s="8" t="s">
        <v>16</v>
      </c>
      <c r="H576" s="8" t="s">
        <v>166</v>
      </c>
      <c r="I576" s="8" t="s">
        <v>165</v>
      </c>
      <c r="J576" s="8" t="s">
        <v>104</v>
      </c>
      <c r="K576" s="8" t="s">
        <v>419</v>
      </c>
      <c r="L576" s="8" t="s">
        <v>13</v>
      </c>
      <c r="M576" s="7">
        <v>6110201000</v>
      </c>
      <c r="N576" s="8" t="s">
        <v>69</v>
      </c>
      <c r="O576" s="8" t="s">
        <v>115</v>
      </c>
      <c r="P576" s="8">
        <v>1</v>
      </c>
      <c r="Q576" s="14">
        <v>26.7</v>
      </c>
      <c r="R576" s="14">
        <v>64</v>
      </c>
      <c r="S576" s="9">
        <f t="shared" si="16"/>
        <v>26.7</v>
      </c>
      <c r="T576" s="9">
        <f t="shared" si="17"/>
        <v>64</v>
      </c>
    </row>
    <row r="577" spans="1:20" ht="90" customHeight="1" x14ac:dyDescent="0.25">
      <c r="A577" s="13"/>
      <c r="B577" s="7">
        <v>5059747540985</v>
      </c>
      <c r="C577" s="8" t="s">
        <v>164</v>
      </c>
      <c r="D577" s="8" t="s">
        <v>103</v>
      </c>
      <c r="E577" s="8"/>
      <c r="F577" s="8">
        <v>116</v>
      </c>
      <c r="G577" s="8" t="s">
        <v>16</v>
      </c>
      <c r="H577" s="8" t="s">
        <v>166</v>
      </c>
      <c r="I577" s="8" t="s">
        <v>165</v>
      </c>
      <c r="J577" s="8" t="s">
        <v>104</v>
      </c>
      <c r="K577" s="8" t="s">
        <v>419</v>
      </c>
      <c r="L577" s="8" t="s">
        <v>13</v>
      </c>
      <c r="M577" s="7">
        <v>6110201000</v>
      </c>
      <c r="N577" s="8" t="s">
        <v>69</v>
      </c>
      <c r="O577" s="8" t="s">
        <v>115</v>
      </c>
      <c r="P577" s="8">
        <v>3</v>
      </c>
      <c r="Q577" s="14">
        <v>26.7</v>
      </c>
      <c r="R577" s="14">
        <v>64</v>
      </c>
      <c r="S577" s="9">
        <f t="shared" si="16"/>
        <v>80.099999999999994</v>
      </c>
      <c r="T577" s="9">
        <f t="shared" si="17"/>
        <v>192</v>
      </c>
    </row>
    <row r="578" spans="1:20" ht="90" customHeight="1" x14ac:dyDescent="0.25">
      <c r="A578" s="13"/>
      <c r="B578" s="7">
        <v>5059747540992</v>
      </c>
      <c r="C578" s="8" t="s">
        <v>164</v>
      </c>
      <c r="D578" s="8" t="s">
        <v>103</v>
      </c>
      <c r="E578" s="8"/>
      <c r="F578" s="8">
        <v>128</v>
      </c>
      <c r="G578" s="8" t="s">
        <v>16</v>
      </c>
      <c r="H578" s="8" t="s">
        <v>166</v>
      </c>
      <c r="I578" s="8" t="s">
        <v>165</v>
      </c>
      <c r="J578" s="8" t="s">
        <v>104</v>
      </c>
      <c r="K578" s="8" t="s">
        <v>419</v>
      </c>
      <c r="L578" s="8" t="s">
        <v>13</v>
      </c>
      <c r="M578" s="7">
        <v>6110201000</v>
      </c>
      <c r="N578" s="8" t="s">
        <v>69</v>
      </c>
      <c r="O578" s="8" t="s">
        <v>115</v>
      </c>
      <c r="P578" s="8">
        <v>1</v>
      </c>
      <c r="Q578" s="14">
        <v>26.7</v>
      </c>
      <c r="R578" s="14">
        <v>64</v>
      </c>
      <c r="S578" s="9">
        <f t="shared" si="16"/>
        <v>26.7</v>
      </c>
      <c r="T578" s="9">
        <f t="shared" si="17"/>
        <v>64</v>
      </c>
    </row>
    <row r="579" spans="1:20" ht="90" customHeight="1" x14ac:dyDescent="0.25">
      <c r="A579" s="13"/>
      <c r="B579" s="7">
        <v>5059747540589</v>
      </c>
      <c r="C579" s="8" t="s">
        <v>167</v>
      </c>
      <c r="D579" s="8">
        <v>595</v>
      </c>
      <c r="E579" s="8"/>
      <c r="F579" s="8">
        <v>116</v>
      </c>
      <c r="G579" s="8" t="s">
        <v>16</v>
      </c>
      <c r="H579" s="8" t="s">
        <v>166</v>
      </c>
      <c r="I579" s="8" t="s">
        <v>168</v>
      </c>
      <c r="J579" s="8" t="s">
        <v>12</v>
      </c>
      <c r="K579" s="8" t="s">
        <v>419</v>
      </c>
      <c r="L579" s="8" t="s">
        <v>13</v>
      </c>
      <c r="M579" s="7">
        <v>6110201000</v>
      </c>
      <c r="N579" s="8" t="s">
        <v>69</v>
      </c>
      <c r="O579" s="8" t="s">
        <v>169</v>
      </c>
      <c r="P579" s="8">
        <v>5</v>
      </c>
      <c r="Q579" s="14">
        <v>26.7</v>
      </c>
      <c r="R579" s="14">
        <v>64</v>
      </c>
      <c r="S579" s="9">
        <f t="shared" ref="S579:S642" si="18">Q579*P579</f>
        <v>133.5</v>
      </c>
      <c r="T579" s="9">
        <f t="shared" ref="T579:T642" si="19">R579*P579</f>
        <v>320</v>
      </c>
    </row>
    <row r="580" spans="1:20" ht="90" customHeight="1" x14ac:dyDescent="0.25">
      <c r="A580" s="13"/>
      <c r="B580" s="7">
        <v>5059747540657</v>
      </c>
      <c r="C580" s="8" t="s">
        <v>167</v>
      </c>
      <c r="D580" s="8" t="s">
        <v>108</v>
      </c>
      <c r="E580" s="8"/>
      <c r="F580" s="8">
        <v>104</v>
      </c>
      <c r="G580" s="8" t="s">
        <v>16</v>
      </c>
      <c r="H580" s="8" t="s">
        <v>166</v>
      </c>
      <c r="I580" s="8" t="s">
        <v>168</v>
      </c>
      <c r="J580" s="8" t="s">
        <v>109</v>
      </c>
      <c r="K580" s="8" t="s">
        <v>419</v>
      </c>
      <c r="L580" s="8" t="s">
        <v>13</v>
      </c>
      <c r="M580" s="7">
        <v>6110201000</v>
      </c>
      <c r="N580" s="8" t="s">
        <v>69</v>
      </c>
      <c r="O580" s="8" t="s">
        <v>169</v>
      </c>
      <c r="P580" s="8">
        <v>1</v>
      </c>
      <c r="Q580" s="14">
        <v>26.7</v>
      </c>
      <c r="R580" s="14">
        <v>64</v>
      </c>
      <c r="S580" s="9">
        <f t="shared" si="18"/>
        <v>26.7</v>
      </c>
      <c r="T580" s="9">
        <f t="shared" si="19"/>
        <v>64</v>
      </c>
    </row>
    <row r="581" spans="1:20" ht="90" customHeight="1" x14ac:dyDescent="0.25">
      <c r="A581" s="13"/>
      <c r="B581" s="7">
        <v>5059747540664</v>
      </c>
      <c r="C581" s="8" t="s">
        <v>167</v>
      </c>
      <c r="D581" s="8" t="s">
        <v>108</v>
      </c>
      <c r="E581" s="8"/>
      <c r="F581" s="8">
        <v>116</v>
      </c>
      <c r="G581" s="8" t="s">
        <v>16</v>
      </c>
      <c r="H581" s="8" t="s">
        <v>166</v>
      </c>
      <c r="I581" s="8" t="s">
        <v>168</v>
      </c>
      <c r="J581" s="8" t="s">
        <v>109</v>
      </c>
      <c r="K581" s="8" t="s">
        <v>419</v>
      </c>
      <c r="L581" s="8" t="s">
        <v>13</v>
      </c>
      <c r="M581" s="7">
        <v>6110201000</v>
      </c>
      <c r="N581" s="8" t="s">
        <v>69</v>
      </c>
      <c r="O581" s="8" t="s">
        <v>169</v>
      </c>
      <c r="P581" s="8">
        <v>1</v>
      </c>
      <c r="Q581" s="14">
        <v>26.7</v>
      </c>
      <c r="R581" s="14">
        <v>64</v>
      </c>
      <c r="S581" s="9">
        <f t="shared" si="18"/>
        <v>26.7</v>
      </c>
      <c r="T581" s="9">
        <f t="shared" si="19"/>
        <v>64</v>
      </c>
    </row>
    <row r="582" spans="1:20" ht="90" customHeight="1" x14ac:dyDescent="0.25">
      <c r="A582" s="13"/>
      <c r="B582" s="7">
        <v>5059747540671</v>
      </c>
      <c r="C582" s="8" t="s">
        <v>167</v>
      </c>
      <c r="D582" s="8" t="s">
        <v>108</v>
      </c>
      <c r="E582" s="8"/>
      <c r="F582" s="8">
        <v>128</v>
      </c>
      <c r="G582" s="8" t="s">
        <v>16</v>
      </c>
      <c r="H582" s="8" t="s">
        <v>166</v>
      </c>
      <c r="I582" s="8" t="s">
        <v>168</v>
      </c>
      <c r="J582" s="8" t="s">
        <v>109</v>
      </c>
      <c r="K582" s="8" t="s">
        <v>419</v>
      </c>
      <c r="L582" s="8" t="s">
        <v>13</v>
      </c>
      <c r="M582" s="7">
        <v>6110201000</v>
      </c>
      <c r="N582" s="8" t="s">
        <v>69</v>
      </c>
      <c r="O582" s="8" t="s">
        <v>169</v>
      </c>
      <c r="P582" s="8">
        <v>1</v>
      </c>
      <c r="Q582" s="14">
        <v>26.7</v>
      </c>
      <c r="R582" s="14">
        <v>64</v>
      </c>
      <c r="S582" s="9">
        <f t="shared" si="18"/>
        <v>26.7</v>
      </c>
      <c r="T582" s="9">
        <f t="shared" si="19"/>
        <v>64</v>
      </c>
    </row>
    <row r="583" spans="1:20" ht="90" customHeight="1" x14ac:dyDescent="0.25">
      <c r="A583" s="13"/>
      <c r="B583" s="7">
        <v>5059747540688</v>
      </c>
      <c r="C583" s="8" t="s">
        <v>167</v>
      </c>
      <c r="D583" s="8" t="s">
        <v>108</v>
      </c>
      <c r="E583" s="8"/>
      <c r="F583" s="8">
        <v>140</v>
      </c>
      <c r="G583" s="8" t="s">
        <v>16</v>
      </c>
      <c r="H583" s="8" t="s">
        <v>166</v>
      </c>
      <c r="I583" s="8" t="s">
        <v>168</v>
      </c>
      <c r="J583" s="8" t="s">
        <v>109</v>
      </c>
      <c r="K583" s="8" t="s">
        <v>419</v>
      </c>
      <c r="L583" s="8" t="s">
        <v>13</v>
      </c>
      <c r="M583" s="7">
        <v>6110201000</v>
      </c>
      <c r="N583" s="8" t="s">
        <v>69</v>
      </c>
      <c r="O583" s="8" t="s">
        <v>169</v>
      </c>
      <c r="P583" s="8">
        <v>1</v>
      </c>
      <c r="Q583" s="14">
        <v>26.7</v>
      </c>
      <c r="R583" s="14">
        <v>64</v>
      </c>
      <c r="S583" s="9">
        <f t="shared" si="18"/>
        <v>26.7</v>
      </c>
      <c r="T583" s="9">
        <f t="shared" si="19"/>
        <v>64</v>
      </c>
    </row>
    <row r="584" spans="1:20" ht="90" customHeight="1" x14ac:dyDescent="0.25">
      <c r="A584" s="13"/>
      <c r="B584" s="7">
        <v>5059747540718</v>
      </c>
      <c r="C584" s="8" t="s">
        <v>167</v>
      </c>
      <c r="D584" s="8" t="s">
        <v>108</v>
      </c>
      <c r="E584" s="8"/>
      <c r="F584" s="8">
        <v>172</v>
      </c>
      <c r="G584" s="8" t="s">
        <v>16</v>
      </c>
      <c r="H584" s="8" t="s">
        <v>166</v>
      </c>
      <c r="I584" s="8" t="s">
        <v>168</v>
      </c>
      <c r="J584" s="8" t="s">
        <v>109</v>
      </c>
      <c r="K584" s="8" t="s">
        <v>419</v>
      </c>
      <c r="L584" s="8" t="s">
        <v>13</v>
      </c>
      <c r="M584" s="7">
        <v>6110201000</v>
      </c>
      <c r="N584" s="8" t="s">
        <v>69</v>
      </c>
      <c r="O584" s="8" t="s">
        <v>169</v>
      </c>
      <c r="P584" s="8">
        <v>1</v>
      </c>
      <c r="Q584" s="14">
        <v>26.7</v>
      </c>
      <c r="R584" s="14">
        <v>64</v>
      </c>
      <c r="S584" s="9">
        <f t="shared" si="18"/>
        <v>26.7</v>
      </c>
      <c r="T584" s="9">
        <f t="shared" si="19"/>
        <v>64</v>
      </c>
    </row>
    <row r="585" spans="1:20" ht="90" customHeight="1" x14ac:dyDescent="0.25">
      <c r="A585" s="13"/>
      <c r="B585" s="7">
        <v>5059747777053</v>
      </c>
      <c r="C585" s="8" t="s">
        <v>170</v>
      </c>
      <c r="D585" s="8" t="s">
        <v>96</v>
      </c>
      <c r="E585" s="8"/>
      <c r="F585" s="8">
        <v>140</v>
      </c>
      <c r="G585" s="8" t="s">
        <v>16</v>
      </c>
      <c r="H585" s="8" t="s">
        <v>166</v>
      </c>
      <c r="I585" s="8" t="s">
        <v>171</v>
      </c>
      <c r="J585" s="8" t="s">
        <v>98</v>
      </c>
      <c r="K585" s="8" t="s">
        <v>419</v>
      </c>
      <c r="L585" s="8" t="s">
        <v>13</v>
      </c>
      <c r="M585" s="7">
        <v>6110209100</v>
      </c>
      <c r="N585" s="8" t="s">
        <v>172</v>
      </c>
      <c r="O585" s="8" t="s">
        <v>169</v>
      </c>
      <c r="P585" s="8">
        <v>2</v>
      </c>
      <c r="Q585" s="14">
        <v>35.4</v>
      </c>
      <c r="R585" s="14">
        <v>84.95</v>
      </c>
      <c r="S585" s="9">
        <f t="shared" si="18"/>
        <v>70.8</v>
      </c>
      <c r="T585" s="9">
        <f t="shared" si="19"/>
        <v>169.9</v>
      </c>
    </row>
    <row r="586" spans="1:20" ht="90" customHeight="1" x14ac:dyDescent="0.25">
      <c r="A586" s="13"/>
      <c r="B586" s="7">
        <v>5059747551622</v>
      </c>
      <c r="C586" s="8" t="s">
        <v>173</v>
      </c>
      <c r="D586" s="8" t="s">
        <v>42</v>
      </c>
      <c r="E586" s="8"/>
      <c r="F586" s="8">
        <v>116</v>
      </c>
      <c r="G586" s="8" t="s">
        <v>16</v>
      </c>
      <c r="H586" s="8" t="s">
        <v>175</v>
      </c>
      <c r="I586" s="8" t="s">
        <v>174</v>
      </c>
      <c r="J586" s="8" t="s">
        <v>44</v>
      </c>
      <c r="K586" s="8" t="s">
        <v>419</v>
      </c>
      <c r="L586" s="8" t="s">
        <v>13</v>
      </c>
      <c r="M586" s="7">
        <v>6203429000</v>
      </c>
      <c r="N586" s="8" t="s">
        <v>45</v>
      </c>
      <c r="O586" s="8" t="s">
        <v>169</v>
      </c>
      <c r="P586" s="8">
        <v>1</v>
      </c>
      <c r="Q586" s="14">
        <v>25</v>
      </c>
      <c r="R586" s="14">
        <v>60</v>
      </c>
      <c r="S586" s="9">
        <f t="shared" si="18"/>
        <v>25</v>
      </c>
      <c r="T586" s="9">
        <f t="shared" si="19"/>
        <v>60</v>
      </c>
    </row>
    <row r="587" spans="1:20" ht="90" customHeight="1" x14ac:dyDescent="0.25">
      <c r="A587" s="13"/>
      <c r="B587" s="7">
        <v>5059747551677</v>
      </c>
      <c r="C587" s="8" t="s">
        <v>173</v>
      </c>
      <c r="D587" s="8" t="s">
        <v>42</v>
      </c>
      <c r="E587" s="8"/>
      <c r="F587" s="8">
        <v>172</v>
      </c>
      <c r="G587" s="8" t="s">
        <v>16</v>
      </c>
      <c r="H587" s="8" t="s">
        <v>175</v>
      </c>
      <c r="I587" s="8" t="s">
        <v>174</v>
      </c>
      <c r="J587" s="8" t="s">
        <v>44</v>
      </c>
      <c r="K587" s="8" t="s">
        <v>419</v>
      </c>
      <c r="L587" s="8" t="s">
        <v>13</v>
      </c>
      <c r="M587" s="7">
        <v>6203429000</v>
      </c>
      <c r="N587" s="8" t="s">
        <v>45</v>
      </c>
      <c r="O587" s="8" t="s">
        <v>169</v>
      </c>
      <c r="P587" s="8">
        <v>3</v>
      </c>
      <c r="Q587" s="14">
        <v>25</v>
      </c>
      <c r="R587" s="14">
        <v>60</v>
      </c>
      <c r="S587" s="9">
        <f t="shared" si="18"/>
        <v>75</v>
      </c>
      <c r="T587" s="9">
        <f t="shared" si="19"/>
        <v>180</v>
      </c>
    </row>
    <row r="588" spans="1:20" ht="90" customHeight="1" x14ac:dyDescent="0.25">
      <c r="A588" s="13"/>
      <c r="B588" s="7">
        <v>5059747551691</v>
      </c>
      <c r="C588" s="8" t="s">
        <v>173</v>
      </c>
      <c r="D588" s="8" t="s">
        <v>103</v>
      </c>
      <c r="E588" s="8"/>
      <c r="F588" s="8">
        <v>104</v>
      </c>
      <c r="G588" s="8" t="s">
        <v>16</v>
      </c>
      <c r="H588" s="8" t="s">
        <v>175</v>
      </c>
      <c r="I588" s="8" t="s">
        <v>174</v>
      </c>
      <c r="J588" s="8" t="s">
        <v>104</v>
      </c>
      <c r="K588" s="8" t="s">
        <v>419</v>
      </c>
      <c r="L588" s="8" t="s">
        <v>13</v>
      </c>
      <c r="M588" s="7">
        <v>6203429000</v>
      </c>
      <c r="N588" s="8" t="s">
        <v>45</v>
      </c>
      <c r="O588" s="8" t="s">
        <v>169</v>
      </c>
      <c r="P588" s="8">
        <v>2</v>
      </c>
      <c r="Q588" s="14">
        <v>25</v>
      </c>
      <c r="R588" s="14">
        <v>60</v>
      </c>
      <c r="S588" s="9">
        <f t="shared" si="18"/>
        <v>50</v>
      </c>
      <c r="T588" s="9">
        <f t="shared" si="19"/>
        <v>120</v>
      </c>
    </row>
    <row r="589" spans="1:20" ht="90" customHeight="1" x14ac:dyDescent="0.25">
      <c r="A589" s="13"/>
      <c r="B589" s="7">
        <v>5059747551844</v>
      </c>
      <c r="C589" s="8" t="s">
        <v>176</v>
      </c>
      <c r="D589" s="8">
        <v>3</v>
      </c>
      <c r="E589" s="8"/>
      <c r="F589" s="8">
        <v>92</v>
      </c>
      <c r="G589" s="8" t="s">
        <v>16</v>
      </c>
      <c r="H589" s="8" t="s">
        <v>175</v>
      </c>
      <c r="I589" s="8" t="s">
        <v>177</v>
      </c>
      <c r="J589" s="8" t="s">
        <v>101</v>
      </c>
      <c r="K589" s="8" t="s">
        <v>419</v>
      </c>
      <c r="L589" s="8" t="s">
        <v>13</v>
      </c>
      <c r="M589" s="7">
        <v>6203499000</v>
      </c>
      <c r="N589" s="8" t="s">
        <v>178</v>
      </c>
      <c r="O589" s="8" t="s">
        <v>59</v>
      </c>
      <c r="P589" s="8">
        <v>1</v>
      </c>
      <c r="Q589" s="14">
        <v>25</v>
      </c>
      <c r="R589" s="14">
        <v>60</v>
      </c>
      <c r="S589" s="9">
        <f t="shared" si="18"/>
        <v>25</v>
      </c>
      <c r="T589" s="9">
        <f t="shared" si="19"/>
        <v>60</v>
      </c>
    </row>
    <row r="590" spans="1:20" ht="90" customHeight="1" x14ac:dyDescent="0.25">
      <c r="A590" s="13"/>
      <c r="B590" s="7">
        <v>5059747551851</v>
      </c>
      <c r="C590" s="8" t="s">
        <v>176</v>
      </c>
      <c r="D590" s="8">
        <v>3</v>
      </c>
      <c r="E590" s="8"/>
      <c r="F590" s="8">
        <v>104</v>
      </c>
      <c r="G590" s="8" t="s">
        <v>16</v>
      </c>
      <c r="H590" s="8" t="s">
        <v>175</v>
      </c>
      <c r="I590" s="8" t="s">
        <v>177</v>
      </c>
      <c r="J590" s="8" t="s">
        <v>101</v>
      </c>
      <c r="K590" s="8" t="s">
        <v>419</v>
      </c>
      <c r="L590" s="8" t="s">
        <v>13</v>
      </c>
      <c r="M590" s="7">
        <v>6203499000</v>
      </c>
      <c r="N590" s="8" t="s">
        <v>178</v>
      </c>
      <c r="O590" s="8" t="s">
        <v>59</v>
      </c>
      <c r="P590" s="8">
        <v>1</v>
      </c>
      <c r="Q590" s="14">
        <v>25</v>
      </c>
      <c r="R590" s="14">
        <v>60</v>
      </c>
      <c r="S590" s="9">
        <f t="shared" si="18"/>
        <v>25</v>
      </c>
      <c r="T590" s="9">
        <f t="shared" si="19"/>
        <v>60</v>
      </c>
    </row>
    <row r="591" spans="1:20" ht="90" customHeight="1" x14ac:dyDescent="0.25">
      <c r="A591" s="13"/>
      <c r="B591" s="7">
        <v>5059747551868</v>
      </c>
      <c r="C591" s="8" t="s">
        <v>176</v>
      </c>
      <c r="D591" s="8">
        <v>3</v>
      </c>
      <c r="E591" s="8"/>
      <c r="F591" s="8">
        <v>116</v>
      </c>
      <c r="G591" s="8" t="s">
        <v>16</v>
      </c>
      <c r="H591" s="8" t="s">
        <v>175</v>
      </c>
      <c r="I591" s="8" t="s">
        <v>177</v>
      </c>
      <c r="J591" s="8" t="s">
        <v>101</v>
      </c>
      <c r="K591" s="8" t="s">
        <v>419</v>
      </c>
      <c r="L591" s="8" t="s">
        <v>13</v>
      </c>
      <c r="M591" s="7">
        <v>6203499000</v>
      </c>
      <c r="N591" s="8" t="s">
        <v>178</v>
      </c>
      <c r="O591" s="8" t="s">
        <v>59</v>
      </c>
      <c r="P591" s="8">
        <v>1</v>
      </c>
      <c r="Q591" s="14">
        <v>25</v>
      </c>
      <c r="R591" s="14">
        <v>60</v>
      </c>
      <c r="S591" s="9">
        <f t="shared" si="18"/>
        <v>25</v>
      </c>
      <c r="T591" s="9">
        <f t="shared" si="19"/>
        <v>60</v>
      </c>
    </row>
    <row r="592" spans="1:20" ht="90" customHeight="1" x14ac:dyDescent="0.25">
      <c r="A592" s="13"/>
      <c r="B592" s="7">
        <v>5059747551875</v>
      </c>
      <c r="C592" s="8" t="s">
        <v>176</v>
      </c>
      <c r="D592" s="8">
        <v>3</v>
      </c>
      <c r="E592" s="8"/>
      <c r="F592" s="8">
        <v>128</v>
      </c>
      <c r="G592" s="8" t="s">
        <v>16</v>
      </c>
      <c r="H592" s="8" t="s">
        <v>175</v>
      </c>
      <c r="I592" s="8" t="s">
        <v>177</v>
      </c>
      <c r="J592" s="8" t="s">
        <v>101</v>
      </c>
      <c r="K592" s="8" t="s">
        <v>419</v>
      </c>
      <c r="L592" s="8" t="s">
        <v>13</v>
      </c>
      <c r="M592" s="7">
        <v>6203499000</v>
      </c>
      <c r="N592" s="8" t="s">
        <v>178</v>
      </c>
      <c r="O592" s="8" t="s">
        <v>59</v>
      </c>
      <c r="P592" s="8">
        <v>3</v>
      </c>
      <c r="Q592" s="14">
        <v>25</v>
      </c>
      <c r="R592" s="14">
        <v>60</v>
      </c>
      <c r="S592" s="9">
        <f t="shared" si="18"/>
        <v>75</v>
      </c>
      <c r="T592" s="9">
        <f t="shared" si="19"/>
        <v>180</v>
      </c>
    </row>
    <row r="593" spans="1:20" ht="90" customHeight="1" x14ac:dyDescent="0.25">
      <c r="A593" s="13"/>
      <c r="B593" s="7">
        <v>5059747551882</v>
      </c>
      <c r="C593" s="8" t="s">
        <v>176</v>
      </c>
      <c r="D593" s="8">
        <v>3</v>
      </c>
      <c r="E593" s="8"/>
      <c r="F593" s="8">
        <v>140</v>
      </c>
      <c r="G593" s="8" t="s">
        <v>16</v>
      </c>
      <c r="H593" s="8" t="s">
        <v>175</v>
      </c>
      <c r="I593" s="8" t="s">
        <v>177</v>
      </c>
      <c r="J593" s="8" t="s">
        <v>101</v>
      </c>
      <c r="K593" s="8" t="s">
        <v>419</v>
      </c>
      <c r="L593" s="8" t="s">
        <v>13</v>
      </c>
      <c r="M593" s="7">
        <v>6203499000</v>
      </c>
      <c r="N593" s="8" t="s">
        <v>178</v>
      </c>
      <c r="O593" s="8" t="s">
        <v>59</v>
      </c>
      <c r="P593" s="8">
        <v>4</v>
      </c>
      <c r="Q593" s="14">
        <v>25</v>
      </c>
      <c r="R593" s="14">
        <v>60</v>
      </c>
      <c r="S593" s="9">
        <f t="shared" si="18"/>
        <v>100</v>
      </c>
      <c r="T593" s="9">
        <f t="shared" si="19"/>
        <v>240</v>
      </c>
    </row>
    <row r="594" spans="1:20" ht="90" customHeight="1" x14ac:dyDescent="0.25">
      <c r="A594" s="13"/>
      <c r="B594" s="7">
        <v>5059747551905</v>
      </c>
      <c r="C594" s="8" t="s">
        <v>176</v>
      </c>
      <c r="D594" s="8">
        <v>3</v>
      </c>
      <c r="E594" s="8"/>
      <c r="F594" s="8">
        <v>164</v>
      </c>
      <c r="G594" s="8" t="s">
        <v>16</v>
      </c>
      <c r="H594" s="8" t="s">
        <v>175</v>
      </c>
      <c r="I594" s="8" t="s">
        <v>177</v>
      </c>
      <c r="J594" s="8" t="s">
        <v>101</v>
      </c>
      <c r="K594" s="8" t="s">
        <v>419</v>
      </c>
      <c r="L594" s="8" t="s">
        <v>13</v>
      </c>
      <c r="M594" s="7">
        <v>6203499000</v>
      </c>
      <c r="N594" s="8" t="s">
        <v>178</v>
      </c>
      <c r="O594" s="8" t="s">
        <v>59</v>
      </c>
      <c r="P594" s="8">
        <v>5</v>
      </c>
      <c r="Q594" s="14">
        <v>25</v>
      </c>
      <c r="R594" s="14">
        <v>60</v>
      </c>
      <c r="S594" s="9">
        <f t="shared" si="18"/>
        <v>125</v>
      </c>
      <c r="T594" s="9">
        <f t="shared" si="19"/>
        <v>300</v>
      </c>
    </row>
    <row r="595" spans="1:20" ht="90" customHeight="1" x14ac:dyDescent="0.25">
      <c r="A595" s="13"/>
      <c r="B595" s="7">
        <v>5059747551912</v>
      </c>
      <c r="C595" s="8" t="s">
        <v>176</v>
      </c>
      <c r="D595" s="8">
        <v>3</v>
      </c>
      <c r="E595" s="8"/>
      <c r="F595" s="8">
        <v>172</v>
      </c>
      <c r="G595" s="8" t="s">
        <v>16</v>
      </c>
      <c r="H595" s="8" t="s">
        <v>175</v>
      </c>
      <c r="I595" s="8" t="s">
        <v>177</v>
      </c>
      <c r="J595" s="8" t="s">
        <v>101</v>
      </c>
      <c r="K595" s="8" t="s">
        <v>419</v>
      </c>
      <c r="L595" s="8" t="s">
        <v>13</v>
      </c>
      <c r="M595" s="7">
        <v>6203499000</v>
      </c>
      <c r="N595" s="8" t="s">
        <v>178</v>
      </c>
      <c r="O595" s="8" t="s">
        <v>59</v>
      </c>
      <c r="P595" s="8">
        <v>3</v>
      </c>
      <c r="Q595" s="14">
        <v>25</v>
      </c>
      <c r="R595" s="14">
        <v>60</v>
      </c>
      <c r="S595" s="9">
        <f t="shared" si="18"/>
        <v>75</v>
      </c>
      <c r="T595" s="9">
        <f t="shared" si="19"/>
        <v>180</v>
      </c>
    </row>
    <row r="596" spans="1:20" ht="90" customHeight="1" x14ac:dyDescent="0.25">
      <c r="A596" s="13"/>
      <c r="B596" s="7">
        <v>5059747551929</v>
      </c>
      <c r="C596" s="8" t="s">
        <v>176</v>
      </c>
      <c r="D596" s="8" t="s">
        <v>108</v>
      </c>
      <c r="E596" s="8"/>
      <c r="F596" s="8">
        <v>92</v>
      </c>
      <c r="G596" s="8" t="s">
        <v>16</v>
      </c>
      <c r="H596" s="8" t="s">
        <v>175</v>
      </c>
      <c r="I596" s="8" t="s">
        <v>177</v>
      </c>
      <c r="J596" s="8" t="s">
        <v>109</v>
      </c>
      <c r="K596" s="8" t="s">
        <v>419</v>
      </c>
      <c r="L596" s="8" t="s">
        <v>13</v>
      </c>
      <c r="M596" s="7">
        <v>6203499000</v>
      </c>
      <c r="N596" s="8" t="s">
        <v>178</v>
      </c>
      <c r="O596" s="8" t="s">
        <v>59</v>
      </c>
      <c r="P596" s="8">
        <v>2</v>
      </c>
      <c r="Q596" s="14">
        <v>25</v>
      </c>
      <c r="R596" s="14">
        <v>60</v>
      </c>
      <c r="S596" s="9">
        <f t="shared" si="18"/>
        <v>50</v>
      </c>
      <c r="T596" s="9">
        <f t="shared" si="19"/>
        <v>120</v>
      </c>
    </row>
    <row r="597" spans="1:20" ht="90" customHeight="1" x14ac:dyDescent="0.25">
      <c r="A597" s="13"/>
      <c r="B597" s="7">
        <v>5059747551936</v>
      </c>
      <c r="C597" s="8" t="s">
        <v>176</v>
      </c>
      <c r="D597" s="8" t="s">
        <v>108</v>
      </c>
      <c r="E597" s="8"/>
      <c r="F597" s="8">
        <v>104</v>
      </c>
      <c r="G597" s="8" t="s">
        <v>16</v>
      </c>
      <c r="H597" s="8" t="s">
        <v>175</v>
      </c>
      <c r="I597" s="8" t="s">
        <v>177</v>
      </c>
      <c r="J597" s="8" t="s">
        <v>109</v>
      </c>
      <c r="K597" s="8" t="s">
        <v>419</v>
      </c>
      <c r="L597" s="8" t="s">
        <v>13</v>
      </c>
      <c r="M597" s="7">
        <v>6203499000</v>
      </c>
      <c r="N597" s="8" t="s">
        <v>178</v>
      </c>
      <c r="O597" s="8" t="s">
        <v>59</v>
      </c>
      <c r="P597" s="8">
        <v>2</v>
      </c>
      <c r="Q597" s="14">
        <v>25</v>
      </c>
      <c r="R597" s="14">
        <v>60</v>
      </c>
      <c r="S597" s="9">
        <f t="shared" si="18"/>
        <v>50</v>
      </c>
      <c r="T597" s="9">
        <f t="shared" si="19"/>
        <v>120</v>
      </c>
    </row>
    <row r="598" spans="1:20" ht="90" customHeight="1" x14ac:dyDescent="0.25">
      <c r="A598" s="13"/>
      <c r="B598" s="7">
        <v>5059747551943</v>
      </c>
      <c r="C598" s="8" t="s">
        <v>176</v>
      </c>
      <c r="D598" s="8" t="s">
        <v>108</v>
      </c>
      <c r="E598" s="8"/>
      <c r="F598" s="8">
        <v>116</v>
      </c>
      <c r="G598" s="8" t="s">
        <v>16</v>
      </c>
      <c r="H598" s="8" t="s">
        <v>175</v>
      </c>
      <c r="I598" s="8" t="s">
        <v>177</v>
      </c>
      <c r="J598" s="8" t="s">
        <v>109</v>
      </c>
      <c r="K598" s="8" t="s">
        <v>419</v>
      </c>
      <c r="L598" s="8" t="s">
        <v>13</v>
      </c>
      <c r="M598" s="7">
        <v>6203499000</v>
      </c>
      <c r="N598" s="8" t="s">
        <v>178</v>
      </c>
      <c r="O598" s="8" t="s">
        <v>59</v>
      </c>
      <c r="P598" s="8">
        <v>3</v>
      </c>
      <c r="Q598" s="14">
        <v>25</v>
      </c>
      <c r="R598" s="14">
        <v>60</v>
      </c>
      <c r="S598" s="9">
        <f t="shared" si="18"/>
        <v>75</v>
      </c>
      <c r="T598" s="9">
        <f t="shared" si="19"/>
        <v>180</v>
      </c>
    </row>
    <row r="599" spans="1:20" ht="90" customHeight="1" x14ac:dyDescent="0.25">
      <c r="A599" s="13"/>
      <c r="B599" s="7">
        <v>5059747551998</v>
      </c>
      <c r="C599" s="8" t="s">
        <v>176</v>
      </c>
      <c r="D599" s="8" t="s">
        <v>108</v>
      </c>
      <c r="E599" s="8"/>
      <c r="F599" s="8">
        <v>172</v>
      </c>
      <c r="G599" s="8" t="s">
        <v>16</v>
      </c>
      <c r="H599" s="8" t="s">
        <v>175</v>
      </c>
      <c r="I599" s="8" t="s">
        <v>177</v>
      </c>
      <c r="J599" s="8" t="s">
        <v>109</v>
      </c>
      <c r="K599" s="8" t="s">
        <v>419</v>
      </c>
      <c r="L599" s="8" t="s">
        <v>13</v>
      </c>
      <c r="M599" s="7">
        <v>6203499000</v>
      </c>
      <c r="N599" s="8" t="s">
        <v>178</v>
      </c>
      <c r="O599" s="8" t="s">
        <v>59</v>
      </c>
      <c r="P599" s="8">
        <v>2</v>
      </c>
      <c r="Q599" s="14">
        <v>25</v>
      </c>
      <c r="R599" s="14">
        <v>60</v>
      </c>
      <c r="S599" s="9">
        <f t="shared" si="18"/>
        <v>50</v>
      </c>
      <c r="T599" s="9">
        <f t="shared" si="19"/>
        <v>120</v>
      </c>
    </row>
    <row r="600" spans="1:20" ht="90" customHeight="1" x14ac:dyDescent="0.25">
      <c r="A600" s="13"/>
      <c r="B600" s="7">
        <v>5059747552087</v>
      </c>
      <c r="C600" s="8" t="s">
        <v>179</v>
      </c>
      <c r="D600" s="8" t="s">
        <v>103</v>
      </c>
      <c r="E600" s="8"/>
      <c r="F600" s="8">
        <v>92</v>
      </c>
      <c r="G600" s="8" t="s">
        <v>16</v>
      </c>
      <c r="H600" s="8" t="s">
        <v>175</v>
      </c>
      <c r="I600" s="8" t="s">
        <v>180</v>
      </c>
      <c r="J600" s="8" t="s">
        <v>104</v>
      </c>
      <c r="K600" s="8" t="s">
        <v>419</v>
      </c>
      <c r="L600" s="8" t="s">
        <v>13</v>
      </c>
      <c r="M600" s="7">
        <v>6203429000</v>
      </c>
      <c r="N600" s="8" t="s">
        <v>45</v>
      </c>
      <c r="O600" s="8" t="s">
        <v>59</v>
      </c>
      <c r="P600" s="8">
        <v>1</v>
      </c>
      <c r="Q600" s="14">
        <v>29.2</v>
      </c>
      <c r="R600" s="14">
        <v>70</v>
      </c>
      <c r="S600" s="9">
        <f t="shared" si="18"/>
        <v>29.2</v>
      </c>
      <c r="T600" s="9">
        <f t="shared" si="19"/>
        <v>70</v>
      </c>
    </row>
    <row r="601" spans="1:20" ht="90" customHeight="1" x14ac:dyDescent="0.25">
      <c r="A601" s="13"/>
      <c r="B601" s="7">
        <v>5059747552094</v>
      </c>
      <c r="C601" s="8" t="s">
        <v>179</v>
      </c>
      <c r="D601" s="8" t="s">
        <v>103</v>
      </c>
      <c r="E601" s="8"/>
      <c r="F601" s="8">
        <v>104</v>
      </c>
      <c r="G601" s="8" t="s">
        <v>16</v>
      </c>
      <c r="H601" s="8" t="s">
        <v>175</v>
      </c>
      <c r="I601" s="8" t="s">
        <v>180</v>
      </c>
      <c r="J601" s="8" t="s">
        <v>104</v>
      </c>
      <c r="K601" s="8" t="s">
        <v>419</v>
      </c>
      <c r="L601" s="8" t="s">
        <v>13</v>
      </c>
      <c r="M601" s="7">
        <v>6203429000</v>
      </c>
      <c r="N601" s="8" t="s">
        <v>45</v>
      </c>
      <c r="O601" s="8" t="s">
        <v>59</v>
      </c>
      <c r="P601" s="8">
        <v>2</v>
      </c>
      <c r="Q601" s="14">
        <v>29.2</v>
      </c>
      <c r="R601" s="14">
        <v>70</v>
      </c>
      <c r="S601" s="9">
        <f t="shared" si="18"/>
        <v>58.4</v>
      </c>
      <c r="T601" s="9">
        <f t="shared" si="19"/>
        <v>140</v>
      </c>
    </row>
    <row r="602" spans="1:20" ht="90" customHeight="1" x14ac:dyDescent="0.25">
      <c r="A602" s="13"/>
      <c r="B602" s="7">
        <v>5059747552100</v>
      </c>
      <c r="C602" s="8" t="s">
        <v>179</v>
      </c>
      <c r="D602" s="8" t="s">
        <v>103</v>
      </c>
      <c r="E602" s="8"/>
      <c r="F602" s="8">
        <v>116</v>
      </c>
      <c r="G602" s="8" t="s">
        <v>16</v>
      </c>
      <c r="H602" s="8" t="s">
        <v>175</v>
      </c>
      <c r="I602" s="8" t="s">
        <v>180</v>
      </c>
      <c r="J602" s="8" t="s">
        <v>104</v>
      </c>
      <c r="K602" s="8" t="s">
        <v>419</v>
      </c>
      <c r="L602" s="8" t="s">
        <v>13</v>
      </c>
      <c r="M602" s="7">
        <v>6203429000</v>
      </c>
      <c r="N602" s="8" t="s">
        <v>45</v>
      </c>
      <c r="O602" s="8" t="s">
        <v>59</v>
      </c>
      <c r="P602" s="8">
        <v>2</v>
      </c>
      <c r="Q602" s="14">
        <v>29.2</v>
      </c>
      <c r="R602" s="14">
        <v>70</v>
      </c>
      <c r="S602" s="9">
        <f t="shared" si="18"/>
        <v>58.4</v>
      </c>
      <c r="T602" s="9">
        <f t="shared" si="19"/>
        <v>140</v>
      </c>
    </row>
    <row r="603" spans="1:20" ht="90" customHeight="1" x14ac:dyDescent="0.25">
      <c r="A603" s="13"/>
      <c r="B603" s="7">
        <v>5059747552117</v>
      </c>
      <c r="C603" s="8" t="s">
        <v>179</v>
      </c>
      <c r="D603" s="8" t="s">
        <v>103</v>
      </c>
      <c r="E603" s="8"/>
      <c r="F603" s="8">
        <v>128</v>
      </c>
      <c r="G603" s="8" t="s">
        <v>16</v>
      </c>
      <c r="H603" s="8" t="s">
        <v>175</v>
      </c>
      <c r="I603" s="8" t="s">
        <v>180</v>
      </c>
      <c r="J603" s="8" t="s">
        <v>104</v>
      </c>
      <c r="K603" s="8" t="s">
        <v>419</v>
      </c>
      <c r="L603" s="8" t="s">
        <v>13</v>
      </c>
      <c r="M603" s="7">
        <v>6203429000</v>
      </c>
      <c r="N603" s="8" t="s">
        <v>45</v>
      </c>
      <c r="O603" s="8" t="s">
        <v>59</v>
      </c>
      <c r="P603" s="8">
        <v>4</v>
      </c>
      <c r="Q603" s="14">
        <v>29.2</v>
      </c>
      <c r="R603" s="14">
        <v>70</v>
      </c>
      <c r="S603" s="9">
        <f t="shared" si="18"/>
        <v>116.8</v>
      </c>
      <c r="T603" s="9">
        <f t="shared" si="19"/>
        <v>280</v>
      </c>
    </row>
    <row r="604" spans="1:20" ht="90" customHeight="1" x14ac:dyDescent="0.25">
      <c r="A604" s="13"/>
      <c r="B604" s="7">
        <v>5059747552124</v>
      </c>
      <c r="C604" s="8" t="s">
        <v>179</v>
      </c>
      <c r="D604" s="8" t="s">
        <v>103</v>
      </c>
      <c r="E604" s="8"/>
      <c r="F604" s="8">
        <v>140</v>
      </c>
      <c r="G604" s="8" t="s">
        <v>16</v>
      </c>
      <c r="H604" s="8" t="s">
        <v>175</v>
      </c>
      <c r="I604" s="8" t="s">
        <v>180</v>
      </c>
      <c r="J604" s="8" t="s">
        <v>104</v>
      </c>
      <c r="K604" s="8" t="s">
        <v>419</v>
      </c>
      <c r="L604" s="8" t="s">
        <v>13</v>
      </c>
      <c r="M604" s="7">
        <v>6203429000</v>
      </c>
      <c r="N604" s="8" t="s">
        <v>45</v>
      </c>
      <c r="O604" s="8" t="s">
        <v>59</v>
      </c>
      <c r="P604" s="8">
        <v>2</v>
      </c>
      <c r="Q604" s="14">
        <v>29.2</v>
      </c>
      <c r="R604" s="14">
        <v>70</v>
      </c>
      <c r="S604" s="9">
        <f t="shared" si="18"/>
        <v>58.4</v>
      </c>
      <c r="T604" s="9">
        <f t="shared" si="19"/>
        <v>140</v>
      </c>
    </row>
    <row r="605" spans="1:20" ht="90" customHeight="1" x14ac:dyDescent="0.25">
      <c r="A605" s="13"/>
      <c r="B605" s="7">
        <v>5059747552131</v>
      </c>
      <c r="C605" s="8" t="s">
        <v>179</v>
      </c>
      <c r="D605" s="8" t="s">
        <v>103</v>
      </c>
      <c r="E605" s="8"/>
      <c r="F605" s="8">
        <v>152</v>
      </c>
      <c r="G605" s="8" t="s">
        <v>16</v>
      </c>
      <c r="H605" s="8" t="s">
        <v>175</v>
      </c>
      <c r="I605" s="8" t="s">
        <v>180</v>
      </c>
      <c r="J605" s="8" t="s">
        <v>104</v>
      </c>
      <c r="K605" s="8" t="s">
        <v>419</v>
      </c>
      <c r="L605" s="8" t="s">
        <v>13</v>
      </c>
      <c r="M605" s="7">
        <v>6203429000</v>
      </c>
      <c r="N605" s="8" t="s">
        <v>45</v>
      </c>
      <c r="O605" s="8" t="s">
        <v>59</v>
      </c>
      <c r="P605" s="8">
        <v>2</v>
      </c>
      <c r="Q605" s="14">
        <v>29.2</v>
      </c>
      <c r="R605" s="14">
        <v>70</v>
      </c>
      <c r="S605" s="9">
        <f t="shared" si="18"/>
        <v>58.4</v>
      </c>
      <c r="T605" s="9">
        <f t="shared" si="19"/>
        <v>140</v>
      </c>
    </row>
    <row r="606" spans="1:20" ht="90" customHeight="1" x14ac:dyDescent="0.25">
      <c r="A606" s="13"/>
      <c r="B606" s="7">
        <v>5059747552148</v>
      </c>
      <c r="C606" s="8" t="s">
        <v>179</v>
      </c>
      <c r="D606" s="8" t="s">
        <v>103</v>
      </c>
      <c r="E606" s="8"/>
      <c r="F606" s="8">
        <v>164</v>
      </c>
      <c r="G606" s="8" t="s">
        <v>16</v>
      </c>
      <c r="H606" s="8" t="s">
        <v>175</v>
      </c>
      <c r="I606" s="8" t="s">
        <v>180</v>
      </c>
      <c r="J606" s="8" t="s">
        <v>104</v>
      </c>
      <c r="K606" s="8" t="s">
        <v>419</v>
      </c>
      <c r="L606" s="8" t="s">
        <v>13</v>
      </c>
      <c r="M606" s="7">
        <v>6203429000</v>
      </c>
      <c r="N606" s="8" t="s">
        <v>45</v>
      </c>
      <c r="O606" s="8" t="s">
        <v>59</v>
      </c>
      <c r="P606" s="8">
        <v>1</v>
      </c>
      <c r="Q606" s="14">
        <v>29.2</v>
      </c>
      <c r="R606" s="14">
        <v>70</v>
      </c>
      <c r="S606" s="9">
        <f t="shared" si="18"/>
        <v>29.2</v>
      </c>
      <c r="T606" s="9">
        <f t="shared" si="19"/>
        <v>70</v>
      </c>
    </row>
    <row r="607" spans="1:20" ht="90" customHeight="1" x14ac:dyDescent="0.25">
      <c r="A607" s="13"/>
      <c r="B607" s="7">
        <v>5059747552155</v>
      </c>
      <c r="C607" s="8" t="s">
        <v>179</v>
      </c>
      <c r="D607" s="8" t="s">
        <v>103</v>
      </c>
      <c r="E607" s="8"/>
      <c r="F607" s="8">
        <v>172</v>
      </c>
      <c r="G607" s="8" t="s">
        <v>16</v>
      </c>
      <c r="H607" s="8" t="s">
        <v>175</v>
      </c>
      <c r="I607" s="8" t="s">
        <v>180</v>
      </c>
      <c r="J607" s="8" t="s">
        <v>104</v>
      </c>
      <c r="K607" s="8" t="s">
        <v>419</v>
      </c>
      <c r="L607" s="8" t="s">
        <v>13</v>
      </c>
      <c r="M607" s="7">
        <v>6203429000</v>
      </c>
      <c r="N607" s="8" t="s">
        <v>45</v>
      </c>
      <c r="O607" s="8" t="s">
        <v>59</v>
      </c>
      <c r="P607" s="8">
        <v>2</v>
      </c>
      <c r="Q607" s="14">
        <v>29.2</v>
      </c>
      <c r="R607" s="14">
        <v>70</v>
      </c>
      <c r="S607" s="9">
        <f t="shared" si="18"/>
        <v>58.4</v>
      </c>
      <c r="T607" s="9">
        <f t="shared" si="19"/>
        <v>140</v>
      </c>
    </row>
    <row r="608" spans="1:20" ht="90" customHeight="1" x14ac:dyDescent="0.25">
      <c r="A608" s="13"/>
      <c r="B608" s="7">
        <v>5059747552162</v>
      </c>
      <c r="C608" s="8" t="s">
        <v>181</v>
      </c>
      <c r="D608" s="8" t="s">
        <v>108</v>
      </c>
      <c r="E608" s="8"/>
      <c r="F608" s="8">
        <v>92</v>
      </c>
      <c r="G608" s="8" t="s">
        <v>16</v>
      </c>
      <c r="H608" s="8" t="s">
        <v>175</v>
      </c>
      <c r="I608" s="8" t="s">
        <v>182</v>
      </c>
      <c r="J608" s="8" t="s">
        <v>109</v>
      </c>
      <c r="K608" s="8" t="s">
        <v>419</v>
      </c>
      <c r="L608" s="8" t="s">
        <v>13</v>
      </c>
      <c r="M608" s="7">
        <v>6203429000</v>
      </c>
      <c r="N608" s="8" t="s">
        <v>45</v>
      </c>
      <c r="O608" s="8" t="s">
        <v>59</v>
      </c>
      <c r="P608" s="8">
        <v>2</v>
      </c>
      <c r="Q608" s="14">
        <v>29.2</v>
      </c>
      <c r="R608" s="14">
        <v>70</v>
      </c>
      <c r="S608" s="9">
        <f t="shared" si="18"/>
        <v>58.4</v>
      </c>
      <c r="T608" s="9">
        <f t="shared" si="19"/>
        <v>140</v>
      </c>
    </row>
    <row r="609" spans="1:20" ht="90" customHeight="1" x14ac:dyDescent="0.25">
      <c r="A609" s="13"/>
      <c r="B609" s="7">
        <v>5059747552247</v>
      </c>
      <c r="C609" s="8" t="s">
        <v>183</v>
      </c>
      <c r="D609" s="8">
        <v>0</v>
      </c>
      <c r="E609" s="8"/>
      <c r="F609" s="8">
        <v>92</v>
      </c>
      <c r="G609" s="8" t="s">
        <v>16</v>
      </c>
      <c r="H609" s="8" t="s">
        <v>175</v>
      </c>
      <c r="I609" s="8" t="s">
        <v>184</v>
      </c>
      <c r="J609" s="8" t="s">
        <v>52</v>
      </c>
      <c r="K609" s="8" t="s">
        <v>419</v>
      </c>
      <c r="L609" s="8" t="s">
        <v>53</v>
      </c>
      <c r="M609" s="7">
        <v>6203429000</v>
      </c>
      <c r="N609" s="8" t="s">
        <v>185</v>
      </c>
      <c r="O609" s="8" t="s">
        <v>59</v>
      </c>
      <c r="P609" s="8">
        <v>1</v>
      </c>
      <c r="Q609" s="14">
        <v>25</v>
      </c>
      <c r="R609" s="14">
        <v>60</v>
      </c>
      <c r="S609" s="9">
        <f t="shared" si="18"/>
        <v>25</v>
      </c>
      <c r="T609" s="9">
        <f t="shared" si="19"/>
        <v>60</v>
      </c>
    </row>
    <row r="610" spans="1:20" ht="90" customHeight="1" x14ac:dyDescent="0.25">
      <c r="A610" s="13"/>
      <c r="B610" s="7">
        <v>5059747552421</v>
      </c>
      <c r="C610" s="8" t="s">
        <v>186</v>
      </c>
      <c r="D610" s="8" t="s">
        <v>42</v>
      </c>
      <c r="E610" s="8"/>
      <c r="F610" s="8">
        <v>116</v>
      </c>
      <c r="G610" s="8" t="s">
        <v>16</v>
      </c>
      <c r="H610" s="8" t="s">
        <v>175</v>
      </c>
      <c r="I610" s="8" t="s">
        <v>187</v>
      </c>
      <c r="J610" s="8" t="s">
        <v>44</v>
      </c>
      <c r="K610" s="8" t="s">
        <v>419</v>
      </c>
      <c r="L610" s="8" t="s">
        <v>13</v>
      </c>
      <c r="M610" s="7">
        <v>6203429000</v>
      </c>
      <c r="N610" s="8" t="s">
        <v>45</v>
      </c>
      <c r="O610" s="8" t="s">
        <v>59</v>
      </c>
      <c r="P610" s="8">
        <v>2</v>
      </c>
      <c r="Q610" s="14">
        <v>26.7</v>
      </c>
      <c r="R610" s="14">
        <v>64</v>
      </c>
      <c r="S610" s="9">
        <f t="shared" si="18"/>
        <v>53.4</v>
      </c>
      <c r="T610" s="9">
        <f t="shared" si="19"/>
        <v>128</v>
      </c>
    </row>
    <row r="611" spans="1:20" ht="90" customHeight="1" x14ac:dyDescent="0.25">
      <c r="A611" s="13"/>
      <c r="B611" s="7">
        <v>5059747552445</v>
      </c>
      <c r="C611" s="8" t="s">
        <v>186</v>
      </c>
      <c r="D611" s="8" t="s">
        <v>42</v>
      </c>
      <c r="E611" s="8"/>
      <c r="F611" s="8">
        <v>140</v>
      </c>
      <c r="G611" s="8" t="s">
        <v>16</v>
      </c>
      <c r="H611" s="8" t="s">
        <v>175</v>
      </c>
      <c r="I611" s="8" t="s">
        <v>187</v>
      </c>
      <c r="J611" s="8" t="s">
        <v>44</v>
      </c>
      <c r="K611" s="8" t="s">
        <v>419</v>
      </c>
      <c r="L611" s="8" t="s">
        <v>13</v>
      </c>
      <c r="M611" s="7">
        <v>6203429000</v>
      </c>
      <c r="N611" s="8" t="s">
        <v>45</v>
      </c>
      <c r="O611" s="8" t="s">
        <v>59</v>
      </c>
      <c r="P611" s="8">
        <v>1</v>
      </c>
      <c r="Q611" s="14">
        <v>26.7</v>
      </c>
      <c r="R611" s="14">
        <v>64</v>
      </c>
      <c r="S611" s="9">
        <f t="shared" si="18"/>
        <v>26.7</v>
      </c>
      <c r="T611" s="9">
        <f t="shared" si="19"/>
        <v>64</v>
      </c>
    </row>
    <row r="612" spans="1:20" ht="90" customHeight="1" x14ac:dyDescent="0.25">
      <c r="A612" s="13"/>
      <c r="B612" s="7">
        <v>5059747552476</v>
      </c>
      <c r="C612" s="8" t="s">
        <v>186</v>
      </c>
      <c r="D612" s="8" t="s">
        <v>42</v>
      </c>
      <c r="E612" s="8"/>
      <c r="F612" s="8">
        <v>172</v>
      </c>
      <c r="G612" s="8" t="s">
        <v>16</v>
      </c>
      <c r="H612" s="8" t="s">
        <v>175</v>
      </c>
      <c r="I612" s="8" t="s">
        <v>187</v>
      </c>
      <c r="J612" s="8" t="s">
        <v>44</v>
      </c>
      <c r="K612" s="8" t="s">
        <v>419</v>
      </c>
      <c r="L612" s="8" t="s">
        <v>13</v>
      </c>
      <c r="M612" s="7">
        <v>6203429000</v>
      </c>
      <c r="N612" s="8" t="s">
        <v>45</v>
      </c>
      <c r="O612" s="8" t="s">
        <v>59</v>
      </c>
      <c r="P612" s="8">
        <v>2</v>
      </c>
      <c r="Q612" s="14">
        <v>26.7</v>
      </c>
      <c r="R612" s="14">
        <v>64</v>
      </c>
      <c r="S612" s="9">
        <f t="shared" si="18"/>
        <v>53.4</v>
      </c>
      <c r="T612" s="9">
        <f t="shared" si="19"/>
        <v>128</v>
      </c>
    </row>
    <row r="613" spans="1:20" ht="90" customHeight="1" x14ac:dyDescent="0.25">
      <c r="A613" s="13"/>
      <c r="B613" s="7">
        <v>5059747552636</v>
      </c>
      <c r="C613" s="8" t="s">
        <v>188</v>
      </c>
      <c r="D613" s="8" t="s">
        <v>189</v>
      </c>
      <c r="E613" s="8"/>
      <c r="F613" s="8">
        <v>172</v>
      </c>
      <c r="G613" s="8" t="s">
        <v>16</v>
      </c>
      <c r="H613" s="8" t="s">
        <v>175</v>
      </c>
      <c r="I613" s="8" t="s">
        <v>190</v>
      </c>
      <c r="J613" s="8" t="s">
        <v>191</v>
      </c>
      <c r="K613" s="8" t="s">
        <v>419</v>
      </c>
      <c r="L613" s="8" t="s">
        <v>13</v>
      </c>
      <c r="M613" s="7">
        <v>6203429000</v>
      </c>
      <c r="N613" s="8" t="s">
        <v>45</v>
      </c>
      <c r="O613" s="8" t="s">
        <v>59</v>
      </c>
      <c r="P613" s="8">
        <v>2</v>
      </c>
      <c r="Q613" s="14">
        <v>26.7</v>
      </c>
      <c r="R613" s="14">
        <v>64</v>
      </c>
      <c r="S613" s="9">
        <f t="shared" si="18"/>
        <v>53.4</v>
      </c>
      <c r="T613" s="9">
        <f t="shared" si="19"/>
        <v>128</v>
      </c>
    </row>
    <row r="614" spans="1:20" ht="90" customHeight="1" x14ac:dyDescent="0.25">
      <c r="A614" s="13"/>
      <c r="B614" s="7">
        <v>5059747552810</v>
      </c>
      <c r="C614" s="8" t="s">
        <v>192</v>
      </c>
      <c r="D614" s="8" t="s">
        <v>42</v>
      </c>
      <c r="E614" s="8"/>
      <c r="F614" s="8">
        <v>104</v>
      </c>
      <c r="G614" s="8" t="s">
        <v>16</v>
      </c>
      <c r="H614" s="8" t="s">
        <v>175</v>
      </c>
      <c r="I614" s="8" t="s">
        <v>193</v>
      </c>
      <c r="J614" s="8" t="s">
        <v>44</v>
      </c>
      <c r="K614" s="8" t="s">
        <v>419</v>
      </c>
      <c r="L614" s="8" t="s">
        <v>13</v>
      </c>
      <c r="M614" s="7">
        <v>6203429000</v>
      </c>
      <c r="N614" s="8" t="s">
        <v>45</v>
      </c>
      <c r="O614" s="8" t="s">
        <v>59</v>
      </c>
      <c r="P614" s="8">
        <v>3</v>
      </c>
      <c r="Q614" s="14">
        <v>22.1</v>
      </c>
      <c r="R614" s="14">
        <v>53</v>
      </c>
      <c r="S614" s="9">
        <f t="shared" si="18"/>
        <v>66.300000000000011</v>
      </c>
      <c r="T614" s="9">
        <f t="shared" si="19"/>
        <v>159</v>
      </c>
    </row>
    <row r="615" spans="1:20" ht="90" customHeight="1" x14ac:dyDescent="0.25">
      <c r="A615" s="13"/>
      <c r="B615" s="7">
        <v>5059747552827</v>
      </c>
      <c r="C615" s="8" t="s">
        <v>192</v>
      </c>
      <c r="D615" s="8" t="s">
        <v>42</v>
      </c>
      <c r="E615" s="8"/>
      <c r="F615" s="8">
        <v>116</v>
      </c>
      <c r="G615" s="8" t="s">
        <v>16</v>
      </c>
      <c r="H615" s="8" t="s">
        <v>175</v>
      </c>
      <c r="I615" s="8" t="s">
        <v>193</v>
      </c>
      <c r="J615" s="8" t="s">
        <v>44</v>
      </c>
      <c r="K615" s="8" t="s">
        <v>419</v>
      </c>
      <c r="L615" s="8" t="s">
        <v>13</v>
      </c>
      <c r="M615" s="7">
        <v>6203429000</v>
      </c>
      <c r="N615" s="8" t="s">
        <v>45</v>
      </c>
      <c r="O615" s="8" t="s">
        <v>59</v>
      </c>
      <c r="P615" s="8">
        <v>3</v>
      </c>
      <c r="Q615" s="14">
        <v>22.1</v>
      </c>
      <c r="R615" s="14">
        <v>53</v>
      </c>
      <c r="S615" s="9">
        <f t="shared" si="18"/>
        <v>66.300000000000011</v>
      </c>
      <c r="T615" s="9">
        <f t="shared" si="19"/>
        <v>159</v>
      </c>
    </row>
    <row r="616" spans="1:20" ht="90" customHeight="1" x14ac:dyDescent="0.25">
      <c r="A616" s="13"/>
      <c r="B616" s="7">
        <v>5059747552834</v>
      </c>
      <c r="C616" s="8" t="s">
        <v>192</v>
      </c>
      <c r="D616" s="8" t="s">
        <v>42</v>
      </c>
      <c r="E616" s="8"/>
      <c r="F616" s="8">
        <v>128</v>
      </c>
      <c r="G616" s="8" t="s">
        <v>16</v>
      </c>
      <c r="H616" s="8" t="s">
        <v>175</v>
      </c>
      <c r="I616" s="8" t="s">
        <v>193</v>
      </c>
      <c r="J616" s="8" t="s">
        <v>44</v>
      </c>
      <c r="K616" s="8" t="s">
        <v>419</v>
      </c>
      <c r="L616" s="8" t="s">
        <v>13</v>
      </c>
      <c r="M616" s="7">
        <v>6203429000</v>
      </c>
      <c r="N616" s="8" t="s">
        <v>45</v>
      </c>
      <c r="O616" s="8" t="s">
        <v>59</v>
      </c>
      <c r="P616" s="8">
        <v>2</v>
      </c>
      <c r="Q616" s="14">
        <v>22.1</v>
      </c>
      <c r="R616" s="14">
        <v>53</v>
      </c>
      <c r="S616" s="9">
        <f t="shared" si="18"/>
        <v>44.2</v>
      </c>
      <c r="T616" s="9">
        <f t="shared" si="19"/>
        <v>106</v>
      </c>
    </row>
    <row r="617" spans="1:20" ht="90" customHeight="1" x14ac:dyDescent="0.25">
      <c r="A617" s="13"/>
      <c r="B617" s="7">
        <v>5059747552841</v>
      </c>
      <c r="C617" s="8" t="s">
        <v>192</v>
      </c>
      <c r="D617" s="8" t="s">
        <v>42</v>
      </c>
      <c r="E617" s="8"/>
      <c r="F617" s="8">
        <v>140</v>
      </c>
      <c r="G617" s="8" t="s">
        <v>16</v>
      </c>
      <c r="H617" s="8" t="s">
        <v>175</v>
      </c>
      <c r="I617" s="8" t="s">
        <v>193</v>
      </c>
      <c r="J617" s="8" t="s">
        <v>44</v>
      </c>
      <c r="K617" s="8" t="s">
        <v>419</v>
      </c>
      <c r="L617" s="8" t="s">
        <v>13</v>
      </c>
      <c r="M617" s="7">
        <v>6203429000</v>
      </c>
      <c r="N617" s="8" t="s">
        <v>45</v>
      </c>
      <c r="O617" s="8" t="s">
        <v>59</v>
      </c>
      <c r="P617" s="8">
        <v>1</v>
      </c>
      <c r="Q617" s="14">
        <v>22.1</v>
      </c>
      <c r="R617" s="14">
        <v>53</v>
      </c>
      <c r="S617" s="9">
        <f t="shared" si="18"/>
        <v>22.1</v>
      </c>
      <c r="T617" s="9">
        <f t="shared" si="19"/>
        <v>53</v>
      </c>
    </row>
    <row r="618" spans="1:20" ht="90" customHeight="1" x14ac:dyDescent="0.25">
      <c r="A618" s="13"/>
      <c r="B618" s="7">
        <v>5059747552858</v>
      </c>
      <c r="C618" s="8" t="s">
        <v>192</v>
      </c>
      <c r="D618" s="8" t="s">
        <v>42</v>
      </c>
      <c r="E618" s="8"/>
      <c r="F618" s="8">
        <v>152</v>
      </c>
      <c r="G618" s="8" t="s">
        <v>16</v>
      </c>
      <c r="H618" s="8" t="s">
        <v>175</v>
      </c>
      <c r="I618" s="8" t="s">
        <v>193</v>
      </c>
      <c r="J618" s="8" t="s">
        <v>44</v>
      </c>
      <c r="K618" s="8" t="s">
        <v>419</v>
      </c>
      <c r="L618" s="8" t="s">
        <v>13</v>
      </c>
      <c r="M618" s="7">
        <v>6203429000</v>
      </c>
      <c r="N618" s="8" t="s">
        <v>45</v>
      </c>
      <c r="O618" s="8" t="s">
        <v>59</v>
      </c>
      <c r="P618" s="8">
        <v>1</v>
      </c>
      <c r="Q618" s="14">
        <v>22.1</v>
      </c>
      <c r="R618" s="14">
        <v>53</v>
      </c>
      <c r="S618" s="9">
        <f t="shared" si="18"/>
        <v>22.1</v>
      </c>
      <c r="T618" s="9">
        <f t="shared" si="19"/>
        <v>53</v>
      </c>
    </row>
    <row r="619" spans="1:20" ht="90" customHeight="1" x14ac:dyDescent="0.25">
      <c r="A619" s="13"/>
      <c r="B619" s="7">
        <v>5059747552865</v>
      </c>
      <c r="C619" s="8" t="s">
        <v>192</v>
      </c>
      <c r="D619" s="8" t="s">
        <v>42</v>
      </c>
      <c r="E619" s="8"/>
      <c r="F619" s="8">
        <v>164</v>
      </c>
      <c r="G619" s="8" t="s">
        <v>16</v>
      </c>
      <c r="H619" s="8" t="s">
        <v>175</v>
      </c>
      <c r="I619" s="8" t="s">
        <v>193</v>
      </c>
      <c r="J619" s="8" t="s">
        <v>44</v>
      </c>
      <c r="K619" s="8" t="s">
        <v>419</v>
      </c>
      <c r="L619" s="8" t="s">
        <v>13</v>
      </c>
      <c r="M619" s="7">
        <v>6203429000</v>
      </c>
      <c r="N619" s="8" t="s">
        <v>45</v>
      </c>
      <c r="O619" s="8" t="s">
        <v>59</v>
      </c>
      <c r="P619" s="8">
        <v>4</v>
      </c>
      <c r="Q619" s="14">
        <v>22.1</v>
      </c>
      <c r="R619" s="14">
        <v>53</v>
      </c>
      <c r="S619" s="9">
        <f t="shared" si="18"/>
        <v>88.4</v>
      </c>
      <c r="T619" s="9">
        <f t="shared" si="19"/>
        <v>212</v>
      </c>
    </row>
    <row r="620" spans="1:20" ht="90" customHeight="1" x14ac:dyDescent="0.25">
      <c r="A620" s="13"/>
      <c r="B620" s="7">
        <v>5059747552872</v>
      </c>
      <c r="C620" s="8" t="s">
        <v>192</v>
      </c>
      <c r="D620" s="8" t="s">
        <v>42</v>
      </c>
      <c r="E620" s="8"/>
      <c r="F620" s="8">
        <v>172</v>
      </c>
      <c r="G620" s="8" t="s">
        <v>16</v>
      </c>
      <c r="H620" s="8" t="s">
        <v>175</v>
      </c>
      <c r="I620" s="8" t="s">
        <v>193</v>
      </c>
      <c r="J620" s="8" t="s">
        <v>44</v>
      </c>
      <c r="K620" s="8" t="s">
        <v>419</v>
      </c>
      <c r="L620" s="8" t="s">
        <v>13</v>
      </c>
      <c r="M620" s="7">
        <v>6203429000</v>
      </c>
      <c r="N620" s="8" t="s">
        <v>45</v>
      </c>
      <c r="O620" s="8" t="s">
        <v>59</v>
      </c>
      <c r="P620" s="8">
        <v>4</v>
      </c>
      <c r="Q620" s="14">
        <v>22.1</v>
      </c>
      <c r="R620" s="14">
        <v>53</v>
      </c>
      <c r="S620" s="9">
        <f t="shared" si="18"/>
        <v>88.4</v>
      </c>
      <c r="T620" s="9">
        <f t="shared" si="19"/>
        <v>212</v>
      </c>
    </row>
    <row r="621" spans="1:20" ht="90" customHeight="1" x14ac:dyDescent="0.25">
      <c r="A621" s="13"/>
      <c r="B621" s="7">
        <v>5059747553046</v>
      </c>
      <c r="C621" s="8" t="s">
        <v>194</v>
      </c>
      <c r="D621" s="8">
        <v>591</v>
      </c>
      <c r="E621" s="8"/>
      <c r="F621" s="8">
        <v>92</v>
      </c>
      <c r="G621" s="8" t="s">
        <v>16</v>
      </c>
      <c r="H621" s="8" t="s">
        <v>175</v>
      </c>
      <c r="I621" s="8" t="s">
        <v>195</v>
      </c>
      <c r="J621" s="8" t="s">
        <v>196</v>
      </c>
      <c r="K621" s="8" t="s">
        <v>419</v>
      </c>
      <c r="L621" s="8" t="s">
        <v>13</v>
      </c>
      <c r="M621" s="7">
        <v>6211110000</v>
      </c>
      <c r="N621" s="8" t="s">
        <v>24</v>
      </c>
      <c r="O621" s="8" t="s">
        <v>59</v>
      </c>
      <c r="P621" s="8">
        <v>2</v>
      </c>
      <c r="Q621" s="14">
        <v>22.1</v>
      </c>
      <c r="R621" s="14">
        <v>53</v>
      </c>
      <c r="S621" s="9">
        <f t="shared" si="18"/>
        <v>44.2</v>
      </c>
      <c r="T621" s="9">
        <f t="shared" si="19"/>
        <v>106</v>
      </c>
    </row>
    <row r="622" spans="1:20" ht="90" customHeight="1" x14ac:dyDescent="0.25">
      <c r="A622" s="13"/>
      <c r="B622" s="7">
        <v>5059747553053</v>
      </c>
      <c r="C622" s="8" t="s">
        <v>194</v>
      </c>
      <c r="D622" s="8">
        <v>591</v>
      </c>
      <c r="E622" s="8"/>
      <c r="F622" s="8">
        <v>104</v>
      </c>
      <c r="G622" s="8" t="s">
        <v>16</v>
      </c>
      <c r="H622" s="8" t="s">
        <v>175</v>
      </c>
      <c r="I622" s="8" t="s">
        <v>195</v>
      </c>
      <c r="J622" s="8" t="s">
        <v>196</v>
      </c>
      <c r="K622" s="8" t="s">
        <v>419</v>
      </c>
      <c r="L622" s="8" t="s">
        <v>13</v>
      </c>
      <c r="M622" s="7">
        <v>6211110000</v>
      </c>
      <c r="N622" s="8" t="s">
        <v>24</v>
      </c>
      <c r="O622" s="8" t="s">
        <v>59</v>
      </c>
      <c r="P622" s="8">
        <v>2</v>
      </c>
      <c r="Q622" s="14">
        <v>22.1</v>
      </c>
      <c r="R622" s="14">
        <v>53</v>
      </c>
      <c r="S622" s="9">
        <f t="shared" si="18"/>
        <v>44.2</v>
      </c>
      <c r="T622" s="9">
        <f t="shared" si="19"/>
        <v>106</v>
      </c>
    </row>
    <row r="623" spans="1:20" ht="90" customHeight="1" x14ac:dyDescent="0.25">
      <c r="A623" s="13"/>
      <c r="B623" s="7">
        <v>5059747553060</v>
      </c>
      <c r="C623" s="8" t="s">
        <v>194</v>
      </c>
      <c r="D623" s="8">
        <v>591</v>
      </c>
      <c r="E623" s="8"/>
      <c r="F623" s="8">
        <v>116</v>
      </c>
      <c r="G623" s="8" t="s">
        <v>16</v>
      </c>
      <c r="H623" s="8" t="s">
        <v>175</v>
      </c>
      <c r="I623" s="8" t="s">
        <v>195</v>
      </c>
      <c r="J623" s="8" t="s">
        <v>196</v>
      </c>
      <c r="K623" s="8" t="s">
        <v>419</v>
      </c>
      <c r="L623" s="8" t="s">
        <v>13</v>
      </c>
      <c r="M623" s="7">
        <v>6211110000</v>
      </c>
      <c r="N623" s="8" t="s">
        <v>24</v>
      </c>
      <c r="O623" s="8" t="s">
        <v>59</v>
      </c>
      <c r="P623" s="8">
        <v>3</v>
      </c>
      <c r="Q623" s="14">
        <v>22.1</v>
      </c>
      <c r="R623" s="14">
        <v>53</v>
      </c>
      <c r="S623" s="9">
        <f t="shared" si="18"/>
        <v>66.300000000000011</v>
      </c>
      <c r="T623" s="9">
        <f t="shared" si="19"/>
        <v>159</v>
      </c>
    </row>
    <row r="624" spans="1:20" ht="90" customHeight="1" x14ac:dyDescent="0.25">
      <c r="A624" s="13"/>
      <c r="B624" s="7">
        <v>5059747553077</v>
      </c>
      <c r="C624" s="8" t="s">
        <v>194</v>
      </c>
      <c r="D624" s="8">
        <v>591</v>
      </c>
      <c r="E624" s="8"/>
      <c r="F624" s="8">
        <v>128</v>
      </c>
      <c r="G624" s="8" t="s">
        <v>16</v>
      </c>
      <c r="H624" s="8" t="s">
        <v>175</v>
      </c>
      <c r="I624" s="8" t="s">
        <v>195</v>
      </c>
      <c r="J624" s="8" t="s">
        <v>196</v>
      </c>
      <c r="K624" s="8" t="s">
        <v>419</v>
      </c>
      <c r="L624" s="8" t="s">
        <v>13</v>
      </c>
      <c r="M624" s="7">
        <v>6211110000</v>
      </c>
      <c r="N624" s="8" t="s">
        <v>24</v>
      </c>
      <c r="O624" s="8" t="s">
        <v>59</v>
      </c>
      <c r="P624" s="8">
        <v>1</v>
      </c>
      <c r="Q624" s="14">
        <v>22.1</v>
      </c>
      <c r="R624" s="14">
        <v>53</v>
      </c>
      <c r="S624" s="9">
        <f t="shared" si="18"/>
        <v>22.1</v>
      </c>
      <c r="T624" s="9">
        <f t="shared" si="19"/>
        <v>53</v>
      </c>
    </row>
    <row r="625" spans="1:20" ht="90" customHeight="1" x14ac:dyDescent="0.25">
      <c r="A625" s="13"/>
      <c r="B625" s="7">
        <v>5059747553107</v>
      </c>
      <c r="C625" s="8" t="s">
        <v>194</v>
      </c>
      <c r="D625" s="8">
        <v>591</v>
      </c>
      <c r="E625" s="8"/>
      <c r="F625" s="8">
        <v>164</v>
      </c>
      <c r="G625" s="8" t="s">
        <v>16</v>
      </c>
      <c r="H625" s="8" t="s">
        <v>175</v>
      </c>
      <c r="I625" s="8" t="s">
        <v>195</v>
      </c>
      <c r="J625" s="8" t="s">
        <v>196</v>
      </c>
      <c r="K625" s="8" t="s">
        <v>419</v>
      </c>
      <c r="L625" s="8" t="s">
        <v>13</v>
      </c>
      <c r="M625" s="7">
        <v>6211110000</v>
      </c>
      <c r="N625" s="8" t="s">
        <v>24</v>
      </c>
      <c r="O625" s="8" t="s">
        <v>59</v>
      </c>
      <c r="P625" s="8">
        <v>3</v>
      </c>
      <c r="Q625" s="14">
        <v>22.1</v>
      </c>
      <c r="R625" s="14">
        <v>53</v>
      </c>
      <c r="S625" s="9">
        <f t="shared" si="18"/>
        <v>66.300000000000011</v>
      </c>
      <c r="T625" s="9">
        <f t="shared" si="19"/>
        <v>159</v>
      </c>
    </row>
    <row r="626" spans="1:20" ht="90" customHeight="1" x14ac:dyDescent="0.25">
      <c r="A626" s="13"/>
      <c r="B626" s="7">
        <v>5059747553206</v>
      </c>
      <c r="C626" s="8" t="s">
        <v>197</v>
      </c>
      <c r="D626" s="8">
        <v>551</v>
      </c>
      <c r="E626" s="8"/>
      <c r="F626" s="8">
        <v>92</v>
      </c>
      <c r="G626" s="8" t="s">
        <v>16</v>
      </c>
      <c r="H626" s="8" t="s">
        <v>175</v>
      </c>
      <c r="I626" s="8" t="s">
        <v>198</v>
      </c>
      <c r="J626" s="8" t="s">
        <v>23</v>
      </c>
      <c r="K626" s="8" t="s">
        <v>419</v>
      </c>
      <c r="L626" s="8" t="s">
        <v>13</v>
      </c>
      <c r="M626" s="7">
        <v>6211110000</v>
      </c>
      <c r="N626" s="8" t="s">
        <v>24</v>
      </c>
      <c r="O626" s="8" t="s">
        <v>59</v>
      </c>
      <c r="P626" s="8">
        <v>2</v>
      </c>
      <c r="Q626" s="14">
        <v>22.1</v>
      </c>
      <c r="R626" s="14">
        <v>53</v>
      </c>
      <c r="S626" s="9">
        <f t="shared" si="18"/>
        <v>44.2</v>
      </c>
      <c r="T626" s="9">
        <f t="shared" si="19"/>
        <v>106</v>
      </c>
    </row>
    <row r="627" spans="1:20" ht="90" customHeight="1" x14ac:dyDescent="0.25">
      <c r="A627" s="13"/>
      <c r="B627" s="7">
        <v>5059747553213</v>
      </c>
      <c r="C627" s="8" t="s">
        <v>197</v>
      </c>
      <c r="D627" s="8">
        <v>551</v>
      </c>
      <c r="E627" s="8"/>
      <c r="F627" s="8">
        <v>104</v>
      </c>
      <c r="G627" s="8" t="s">
        <v>16</v>
      </c>
      <c r="H627" s="8" t="s">
        <v>175</v>
      </c>
      <c r="I627" s="8" t="s">
        <v>198</v>
      </c>
      <c r="J627" s="8" t="s">
        <v>23</v>
      </c>
      <c r="K627" s="8" t="s">
        <v>419</v>
      </c>
      <c r="L627" s="8" t="s">
        <v>13</v>
      </c>
      <c r="M627" s="7">
        <v>6211110000</v>
      </c>
      <c r="N627" s="8" t="s">
        <v>24</v>
      </c>
      <c r="O627" s="8" t="s">
        <v>59</v>
      </c>
      <c r="P627" s="8">
        <v>2</v>
      </c>
      <c r="Q627" s="14">
        <v>22.1</v>
      </c>
      <c r="R627" s="14">
        <v>53</v>
      </c>
      <c r="S627" s="9">
        <f t="shared" si="18"/>
        <v>44.2</v>
      </c>
      <c r="T627" s="9">
        <f t="shared" si="19"/>
        <v>106</v>
      </c>
    </row>
    <row r="628" spans="1:20" ht="90" customHeight="1" x14ac:dyDescent="0.25">
      <c r="A628" s="13"/>
      <c r="B628" s="7">
        <v>5059747553220</v>
      </c>
      <c r="C628" s="8" t="s">
        <v>197</v>
      </c>
      <c r="D628" s="8">
        <v>551</v>
      </c>
      <c r="E628" s="8"/>
      <c r="F628" s="8">
        <v>116</v>
      </c>
      <c r="G628" s="8" t="s">
        <v>16</v>
      </c>
      <c r="H628" s="8" t="s">
        <v>175</v>
      </c>
      <c r="I628" s="8" t="s">
        <v>198</v>
      </c>
      <c r="J628" s="8" t="s">
        <v>23</v>
      </c>
      <c r="K628" s="8" t="s">
        <v>419</v>
      </c>
      <c r="L628" s="8" t="s">
        <v>13</v>
      </c>
      <c r="M628" s="7">
        <v>6211110000</v>
      </c>
      <c r="N628" s="8" t="s">
        <v>24</v>
      </c>
      <c r="O628" s="8" t="s">
        <v>59</v>
      </c>
      <c r="P628" s="8">
        <v>2</v>
      </c>
      <c r="Q628" s="14">
        <v>22.1</v>
      </c>
      <c r="R628" s="14">
        <v>53</v>
      </c>
      <c r="S628" s="9">
        <f t="shared" si="18"/>
        <v>44.2</v>
      </c>
      <c r="T628" s="9">
        <f t="shared" si="19"/>
        <v>106</v>
      </c>
    </row>
    <row r="629" spans="1:20" ht="90" customHeight="1" x14ac:dyDescent="0.25">
      <c r="A629" s="13"/>
      <c r="B629" s="7">
        <v>5059747553237</v>
      </c>
      <c r="C629" s="8" t="s">
        <v>197</v>
      </c>
      <c r="D629" s="8">
        <v>551</v>
      </c>
      <c r="E629" s="8"/>
      <c r="F629" s="8">
        <v>128</v>
      </c>
      <c r="G629" s="8" t="s">
        <v>16</v>
      </c>
      <c r="H629" s="8" t="s">
        <v>175</v>
      </c>
      <c r="I629" s="8" t="s">
        <v>198</v>
      </c>
      <c r="J629" s="8" t="s">
        <v>23</v>
      </c>
      <c r="K629" s="8" t="s">
        <v>419</v>
      </c>
      <c r="L629" s="8" t="s">
        <v>13</v>
      </c>
      <c r="M629" s="7">
        <v>6211110000</v>
      </c>
      <c r="N629" s="8" t="s">
        <v>24</v>
      </c>
      <c r="O629" s="8" t="s">
        <v>59</v>
      </c>
      <c r="P629" s="8">
        <v>2</v>
      </c>
      <c r="Q629" s="14">
        <v>22.1</v>
      </c>
      <c r="R629" s="14">
        <v>53</v>
      </c>
      <c r="S629" s="9">
        <f t="shared" si="18"/>
        <v>44.2</v>
      </c>
      <c r="T629" s="9">
        <f t="shared" si="19"/>
        <v>106</v>
      </c>
    </row>
    <row r="630" spans="1:20" ht="90" customHeight="1" x14ac:dyDescent="0.25">
      <c r="A630" s="13"/>
      <c r="B630" s="7">
        <v>5059747553244</v>
      </c>
      <c r="C630" s="8" t="s">
        <v>197</v>
      </c>
      <c r="D630" s="8">
        <v>551</v>
      </c>
      <c r="E630" s="8"/>
      <c r="F630" s="8">
        <v>140</v>
      </c>
      <c r="G630" s="8" t="s">
        <v>16</v>
      </c>
      <c r="H630" s="8" t="s">
        <v>175</v>
      </c>
      <c r="I630" s="8" t="s">
        <v>198</v>
      </c>
      <c r="J630" s="8" t="s">
        <v>23</v>
      </c>
      <c r="K630" s="8" t="s">
        <v>419</v>
      </c>
      <c r="L630" s="8" t="s">
        <v>13</v>
      </c>
      <c r="M630" s="7">
        <v>6211110000</v>
      </c>
      <c r="N630" s="8" t="s">
        <v>24</v>
      </c>
      <c r="O630" s="8" t="s">
        <v>59</v>
      </c>
      <c r="P630" s="8">
        <v>3</v>
      </c>
      <c r="Q630" s="14">
        <v>22.1</v>
      </c>
      <c r="R630" s="14">
        <v>53</v>
      </c>
      <c r="S630" s="9">
        <f t="shared" si="18"/>
        <v>66.300000000000011</v>
      </c>
      <c r="T630" s="9">
        <f t="shared" si="19"/>
        <v>159</v>
      </c>
    </row>
    <row r="631" spans="1:20" ht="90" customHeight="1" x14ac:dyDescent="0.25">
      <c r="A631" s="13"/>
      <c r="B631" s="7">
        <v>5059747546307</v>
      </c>
      <c r="C631" s="8" t="s">
        <v>199</v>
      </c>
      <c r="D631" s="8">
        <v>325</v>
      </c>
      <c r="E631" s="8"/>
      <c r="F631" s="8">
        <v>92</v>
      </c>
      <c r="G631" s="8" t="s">
        <v>16</v>
      </c>
      <c r="H631" s="8" t="s">
        <v>175</v>
      </c>
      <c r="I631" s="8" t="s">
        <v>200</v>
      </c>
      <c r="J631" s="8" t="s">
        <v>77</v>
      </c>
      <c r="K631" s="8" t="s">
        <v>419</v>
      </c>
      <c r="L631" s="8" t="s">
        <v>13</v>
      </c>
      <c r="M631" s="7">
        <v>6211110000</v>
      </c>
      <c r="N631" s="8" t="s">
        <v>24</v>
      </c>
      <c r="O631" s="8" t="s">
        <v>59</v>
      </c>
      <c r="P631" s="8">
        <v>2</v>
      </c>
      <c r="Q631" s="14">
        <v>22.1</v>
      </c>
      <c r="R631" s="14">
        <v>53</v>
      </c>
      <c r="S631" s="9">
        <f t="shared" si="18"/>
        <v>44.2</v>
      </c>
      <c r="T631" s="9">
        <f t="shared" si="19"/>
        <v>106</v>
      </c>
    </row>
    <row r="632" spans="1:20" ht="90" customHeight="1" x14ac:dyDescent="0.25">
      <c r="A632" s="13"/>
      <c r="B632" s="7">
        <v>5059747546314</v>
      </c>
      <c r="C632" s="8" t="s">
        <v>199</v>
      </c>
      <c r="D632" s="8">
        <v>325</v>
      </c>
      <c r="E632" s="8"/>
      <c r="F632" s="8">
        <v>104</v>
      </c>
      <c r="G632" s="8" t="s">
        <v>16</v>
      </c>
      <c r="H632" s="8" t="s">
        <v>175</v>
      </c>
      <c r="I632" s="8" t="s">
        <v>200</v>
      </c>
      <c r="J632" s="8" t="s">
        <v>77</v>
      </c>
      <c r="K632" s="8" t="s">
        <v>419</v>
      </c>
      <c r="L632" s="8" t="s">
        <v>13</v>
      </c>
      <c r="M632" s="7">
        <v>6211110000</v>
      </c>
      <c r="N632" s="8" t="s">
        <v>24</v>
      </c>
      <c r="O632" s="8" t="s">
        <v>59</v>
      </c>
      <c r="P632" s="8">
        <v>1</v>
      </c>
      <c r="Q632" s="14">
        <v>22.1</v>
      </c>
      <c r="R632" s="14">
        <v>53</v>
      </c>
      <c r="S632" s="9">
        <f t="shared" si="18"/>
        <v>22.1</v>
      </c>
      <c r="T632" s="9">
        <f t="shared" si="19"/>
        <v>53</v>
      </c>
    </row>
    <row r="633" spans="1:20" ht="90" customHeight="1" x14ac:dyDescent="0.25">
      <c r="A633" s="13"/>
      <c r="B633" s="7">
        <v>5059747546321</v>
      </c>
      <c r="C633" s="8" t="s">
        <v>199</v>
      </c>
      <c r="D633" s="8">
        <v>325</v>
      </c>
      <c r="E633" s="8"/>
      <c r="F633" s="8">
        <v>116</v>
      </c>
      <c r="G633" s="8" t="s">
        <v>16</v>
      </c>
      <c r="H633" s="8" t="s">
        <v>175</v>
      </c>
      <c r="I633" s="8" t="s">
        <v>200</v>
      </c>
      <c r="J633" s="8" t="s">
        <v>77</v>
      </c>
      <c r="K633" s="8" t="s">
        <v>419</v>
      </c>
      <c r="L633" s="8" t="s">
        <v>13</v>
      </c>
      <c r="M633" s="7">
        <v>6211110000</v>
      </c>
      <c r="N633" s="8" t="s">
        <v>24</v>
      </c>
      <c r="O633" s="8" t="s">
        <v>59</v>
      </c>
      <c r="P633" s="8">
        <v>1</v>
      </c>
      <c r="Q633" s="14">
        <v>22.1</v>
      </c>
      <c r="R633" s="14">
        <v>53</v>
      </c>
      <c r="S633" s="9">
        <f t="shared" si="18"/>
        <v>22.1</v>
      </c>
      <c r="T633" s="9">
        <f t="shared" si="19"/>
        <v>53</v>
      </c>
    </row>
    <row r="634" spans="1:20" ht="90" customHeight="1" x14ac:dyDescent="0.25">
      <c r="A634" s="13"/>
      <c r="B634" s="7">
        <v>5059747546338</v>
      </c>
      <c r="C634" s="8" t="s">
        <v>199</v>
      </c>
      <c r="D634" s="8">
        <v>325</v>
      </c>
      <c r="E634" s="8"/>
      <c r="F634" s="8">
        <v>128</v>
      </c>
      <c r="G634" s="8" t="s">
        <v>16</v>
      </c>
      <c r="H634" s="8" t="s">
        <v>175</v>
      </c>
      <c r="I634" s="8" t="s">
        <v>200</v>
      </c>
      <c r="J634" s="8" t="s">
        <v>77</v>
      </c>
      <c r="K634" s="8" t="s">
        <v>419</v>
      </c>
      <c r="L634" s="8" t="s">
        <v>13</v>
      </c>
      <c r="M634" s="7">
        <v>6211110000</v>
      </c>
      <c r="N634" s="8" t="s">
        <v>24</v>
      </c>
      <c r="O634" s="8" t="s">
        <v>59</v>
      </c>
      <c r="P634" s="8">
        <v>2</v>
      </c>
      <c r="Q634" s="14">
        <v>22.1</v>
      </c>
      <c r="R634" s="14">
        <v>53</v>
      </c>
      <c r="S634" s="9">
        <f t="shared" si="18"/>
        <v>44.2</v>
      </c>
      <c r="T634" s="9">
        <f t="shared" si="19"/>
        <v>106</v>
      </c>
    </row>
    <row r="635" spans="1:20" ht="90" customHeight="1" x14ac:dyDescent="0.25">
      <c r="A635" s="13"/>
      <c r="B635" s="7">
        <v>5059747546352</v>
      </c>
      <c r="C635" s="8" t="s">
        <v>199</v>
      </c>
      <c r="D635" s="8">
        <v>325</v>
      </c>
      <c r="E635" s="8"/>
      <c r="F635" s="8">
        <v>152</v>
      </c>
      <c r="G635" s="8" t="s">
        <v>16</v>
      </c>
      <c r="H635" s="8" t="s">
        <v>175</v>
      </c>
      <c r="I635" s="8" t="s">
        <v>200</v>
      </c>
      <c r="J635" s="8" t="s">
        <v>77</v>
      </c>
      <c r="K635" s="8" t="s">
        <v>419</v>
      </c>
      <c r="L635" s="8" t="s">
        <v>13</v>
      </c>
      <c r="M635" s="7">
        <v>6211110000</v>
      </c>
      <c r="N635" s="8" t="s">
        <v>24</v>
      </c>
      <c r="O635" s="8" t="s">
        <v>59</v>
      </c>
      <c r="P635" s="8">
        <v>2</v>
      </c>
      <c r="Q635" s="14">
        <v>22.1</v>
      </c>
      <c r="R635" s="14">
        <v>53</v>
      </c>
      <c r="S635" s="9">
        <f t="shared" si="18"/>
        <v>44.2</v>
      </c>
      <c r="T635" s="9">
        <f t="shared" si="19"/>
        <v>106</v>
      </c>
    </row>
    <row r="636" spans="1:20" ht="90" customHeight="1" x14ac:dyDescent="0.25">
      <c r="A636" s="13"/>
      <c r="B636" s="7">
        <v>5059747546369</v>
      </c>
      <c r="C636" s="8" t="s">
        <v>199</v>
      </c>
      <c r="D636" s="8">
        <v>325</v>
      </c>
      <c r="E636" s="8"/>
      <c r="F636" s="8">
        <v>164</v>
      </c>
      <c r="G636" s="8" t="s">
        <v>16</v>
      </c>
      <c r="H636" s="8" t="s">
        <v>175</v>
      </c>
      <c r="I636" s="8" t="s">
        <v>200</v>
      </c>
      <c r="J636" s="8" t="s">
        <v>77</v>
      </c>
      <c r="K636" s="8" t="s">
        <v>419</v>
      </c>
      <c r="L636" s="8" t="s">
        <v>13</v>
      </c>
      <c r="M636" s="7">
        <v>6211110000</v>
      </c>
      <c r="N636" s="8" t="s">
        <v>24</v>
      </c>
      <c r="O636" s="8" t="s">
        <v>59</v>
      </c>
      <c r="P636" s="8">
        <v>1</v>
      </c>
      <c r="Q636" s="14">
        <v>22.1</v>
      </c>
      <c r="R636" s="14">
        <v>53</v>
      </c>
      <c r="S636" s="9">
        <f t="shared" si="18"/>
        <v>22.1</v>
      </c>
      <c r="T636" s="9">
        <f t="shared" si="19"/>
        <v>53</v>
      </c>
    </row>
    <row r="637" spans="1:20" ht="90" customHeight="1" x14ac:dyDescent="0.25">
      <c r="A637" s="13"/>
      <c r="B637" s="7">
        <v>5059747546376</v>
      </c>
      <c r="C637" s="8" t="s">
        <v>199</v>
      </c>
      <c r="D637" s="8">
        <v>325</v>
      </c>
      <c r="E637" s="8"/>
      <c r="F637" s="8">
        <v>172</v>
      </c>
      <c r="G637" s="8" t="s">
        <v>16</v>
      </c>
      <c r="H637" s="8" t="s">
        <v>175</v>
      </c>
      <c r="I637" s="8" t="s">
        <v>200</v>
      </c>
      <c r="J637" s="8" t="s">
        <v>77</v>
      </c>
      <c r="K637" s="8" t="s">
        <v>419</v>
      </c>
      <c r="L637" s="8" t="s">
        <v>13</v>
      </c>
      <c r="M637" s="7">
        <v>6211110000</v>
      </c>
      <c r="N637" s="8" t="s">
        <v>24</v>
      </c>
      <c r="O637" s="8" t="s">
        <v>59</v>
      </c>
      <c r="P637" s="8">
        <v>1</v>
      </c>
      <c r="Q637" s="14">
        <v>22.1</v>
      </c>
      <c r="R637" s="14">
        <v>53</v>
      </c>
      <c r="S637" s="9">
        <f t="shared" si="18"/>
        <v>22.1</v>
      </c>
      <c r="T637" s="9">
        <f t="shared" si="19"/>
        <v>53</v>
      </c>
    </row>
    <row r="638" spans="1:20" ht="90" customHeight="1" x14ac:dyDescent="0.25">
      <c r="A638" s="13"/>
      <c r="B638" s="7">
        <v>5059747546383</v>
      </c>
      <c r="C638" s="8" t="s">
        <v>199</v>
      </c>
      <c r="D638" s="8">
        <v>551</v>
      </c>
      <c r="E638" s="8"/>
      <c r="F638" s="8">
        <v>92</v>
      </c>
      <c r="G638" s="8" t="s">
        <v>16</v>
      </c>
      <c r="H638" s="8" t="s">
        <v>175</v>
      </c>
      <c r="I638" s="8" t="s">
        <v>200</v>
      </c>
      <c r="J638" s="8" t="s">
        <v>23</v>
      </c>
      <c r="K638" s="8" t="s">
        <v>419</v>
      </c>
      <c r="L638" s="8" t="s">
        <v>13</v>
      </c>
      <c r="M638" s="7">
        <v>6211110000</v>
      </c>
      <c r="N638" s="8" t="s">
        <v>24</v>
      </c>
      <c r="O638" s="8" t="s">
        <v>59</v>
      </c>
      <c r="P638" s="8">
        <v>1</v>
      </c>
      <c r="Q638" s="14">
        <v>22.1</v>
      </c>
      <c r="R638" s="14">
        <v>53</v>
      </c>
      <c r="S638" s="9">
        <f t="shared" si="18"/>
        <v>22.1</v>
      </c>
      <c r="T638" s="9">
        <f t="shared" si="19"/>
        <v>53</v>
      </c>
    </row>
    <row r="639" spans="1:20" ht="90" customHeight="1" x14ac:dyDescent="0.25">
      <c r="A639" s="13"/>
      <c r="B639" s="7">
        <v>5059747546406</v>
      </c>
      <c r="C639" s="8" t="s">
        <v>199</v>
      </c>
      <c r="D639" s="8">
        <v>551</v>
      </c>
      <c r="E639" s="8"/>
      <c r="F639" s="8">
        <v>116</v>
      </c>
      <c r="G639" s="8" t="s">
        <v>16</v>
      </c>
      <c r="H639" s="8" t="s">
        <v>175</v>
      </c>
      <c r="I639" s="8" t="s">
        <v>200</v>
      </c>
      <c r="J639" s="8" t="s">
        <v>23</v>
      </c>
      <c r="K639" s="8" t="s">
        <v>419</v>
      </c>
      <c r="L639" s="8" t="s">
        <v>13</v>
      </c>
      <c r="M639" s="7">
        <v>6211110000</v>
      </c>
      <c r="N639" s="8" t="s">
        <v>24</v>
      </c>
      <c r="O639" s="8" t="s">
        <v>59</v>
      </c>
      <c r="P639" s="8">
        <v>1</v>
      </c>
      <c r="Q639" s="14">
        <v>22.1</v>
      </c>
      <c r="R639" s="14">
        <v>53</v>
      </c>
      <c r="S639" s="9">
        <f t="shared" si="18"/>
        <v>22.1</v>
      </c>
      <c r="T639" s="9">
        <f t="shared" si="19"/>
        <v>53</v>
      </c>
    </row>
    <row r="640" spans="1:20" ht="90" customHeight="1" x14ac:dyDescent="0.25">
      <c r="A640" s="13"/>
      <c r="B640" s="7">
        <v>5059747546413</v>
      </c>
      <c r="C640" s="8" t="s">
        <v>199</v>
      </c>
      <c r="D640" s="8">
        <v>551</v>
      </c>
      <c r="E640" s="8"/>
      <c r="F640" s="8">
        <v>128</v>
      </c>
      <c r="G640" s="8" t="s">
        <v>16</v>
      </c>
      <c r="H640" s="8" t="s">
        <v>175</v>
      </c>
      <c r="I640" s="8" t="s">
        <v>200</v>
      </c>
      <c r="J640" s="8" t="s">
        <v>23</v>
      </c>
      <c r="K640" s="8" t="s">
        <v>419</v>
      </c>
      <c r="L640" s="8" t="s">
        <v>13</v>
      </c>
      <c r="M640" s="7">
        <v>6211110000</v>
      </c>
      <c r="N640" s="8" t="s">
        <v>24</v>
      </c>
      <c r="O640" s="8" t="s">
        <v>59</v>
      </c>
      <c r="P640" s="8">
        <v>1</v>
      </c>
      <c r="Q640" s="14">
        <v>22.1</v>
      </c>
      <c r="R640" s="14">
        <v>53</v>
      </c>
      <c r="S640" s="9">
        <f t="shared" si="18"/>
        <v>22.1</v>
      </c>
      <c r="T640" s="9">
        <f t="shared" si="19"/>
        <v>53</v>
      </c>
    </row>
    <row r="641" spans="1:20" ht="90" customHeight="1" x14ac:dyDescent="0.25">
      <c r="A641" s="13"/>
      <c r="B641" s="7">
        <v>5059747546420</v>
      </c>
      <c r="C641" s="8" t="s">
        <v>199</v>
      </c>
      <c r="D641" s="8">
        <v>551</v>
      </c>
      <c r="E641" s="8"/>
      <c r="F641" s="8">
        <v>140</v>
      </c>
      <c r="G641" s="8" t="s">
        <v>16</v>
      </c>
      <c r="H641" s="8" t="s">
        <v>175</v>
      </c>
      <c r="I641" s="8" t="s">
        <v>200</v>
      </c>
      <c r="J641" s="8" t="s">
        <v>23</v>
      </c>
      <c r="K641" s="8" t="s">
        <v>419</v>
      </c>
      <c r="L641" s="8" t="s">
        <v>13</v>
      </c>
      <c r="M641" s="7">
        <v>6211110000</v>
      </c>
      <c r="N641" s="8" t="s">
        <v>24</v>
      </c>
      <c r="O641" s="8" t="s">
        <v>59</v>
      </c>
      <c r="P641" s="8">
        <v>3</v>
      </c>
      <c r="Q641" s="14">
        <v>22.1</v>
      </c>
      <c r="R641" s="14">
        <v>53</v>
      </c>
      <c r="S641" s="9">
        <f t="shared" si="18"/>
        <v>66.300000000000011</v>
      </c>
      <c r="T641" s="9">
        <f t="shared" si="19"/>
        <v>159</v>
      </c>
    </row>
    <row r="642" spans="1:20" ht="90" customHeight="1" x14ac:dyDescent="0.25">
      <c r="A642" s="13"/>
      <c r="B642" s="7">
        <v>5059747546444</v>
      </c>
      <c r="C642" s="8" t="s">
        <v>199</v>
      </c>
      <c r="D642" s="8">
        <v>551</v>
      </c>
      <c r="E642" s="8"/>
      <c r="F642" s="8">
        <v>164</v>
      </c>
      <c r="G642" s="8" t="s">
        <v>16</v>
      </c>
      <c r="H642" s="8" t="s">
        <v>175</v>
      </c>
      <c r="I642" s="8" t="s">
        <v>200</v>
      </c>
      <c r="J642" s="8" t="s">
        <v>23</v>
      </c>
      <c r="K642" s="8" t="s">
        <v>419</v>
      </c>
      <c r="L642" s="8" t="s">
        <v>13</v>
      </c>
      <c r="M642" s="7">
        <v>6211110000</v>
      </c>
      <c r="N642" s="8" t="s">
        <v>24</v>
      </c>
      <c r="O642" s="8" t="s">
        <v>59</v>
      </c>
      <c r="P642" s="8">
        <v>1</v>
      </c>
      <c r="Q642" s="14">
        <v>22.1</v>
      </c>
      <c r="R642" s="14">
        <v>53</v>
      </c>
      <c r="S642" s="9">
        <f t="shared" si="18"/>
        <v>22.1</v>
      </c>
      <c r="T642" s="9">
        <f t="shared" si="19"/>
        <v>53</v>
      </c>
    </row>
    <row r="643" spans="1:20" ht="90" customHeight="1" x14ac:dyDescent="0.25">
      <c r="A643" s="13"/>
      <c r="B643" s="7">
        <v>5059747546468</v>
      </c>
      <c r="C643" s="8" t="s">
        <v>201</v>
      </c>
      <c r="D643" s="8">
        <v>591</v>
      </c>
      <c r="E643" s="8"/>
      <c r="F643" s="8">
        <v>92</v>
      </c>
      <c r="G643" s="8" t="s">
        <v>16</v>
      </c>
      <c r="H643" s="8" t="s">
        <v>175</v>
      </c>
      <c r="I643" s="8" t="s">
        <v>202</v>
      </c>
      <c r="J643" s="8" t="s">
        <v>196</v>
      </c>
      <c r="K643" s="8" t="s">
        <v>419</v>
      </c>
      <c r="L643" s="8" t="s">
        <v>13</v>
      </c>
      <c r="M643" s="7">
        <v>6211110000</v>
      </c>
      <c r="N643" s="8" t="s">
        <v>24</v>
      </c>
      <c r="O643" s="8" t="s">
        <v>115</v>
      </c>
      <c r="P643" s="8">
        <v>2</v>
      </c>
      <c r="Q643" s="14">
        <v>22.1</v>
      </c>
      <c r="R643" s="14">
        <v>53</v>
      </c>
      <c r="S643" s="9">
        <f t="shared" ref="S643:S706" si="20">Q643*P643</f>
        <v>44.2</v>
      </c>
      <c r="T643" s="9">
        <f t="shared" ref="T643:T706" si="21">R643*P643</f>
        <v>106</v>
      </c>
    </row>
    <row r="644" spans="1:20" ht="90" customHeight="1" x14ac:dyDescent="0.25">
      <c r="A644" s="13"/>
      <c r="B644" s="7">
        <v>5059747546475</v>
      </c>
      <c r="C644" s="8" t="s">
        <v>201</v>
      </c>
      <c r="D644" s="8">
        <v>591</v>
      </c>
      <c r="E644" s="8"/>
      <c r="F644" s="8">
        <v>104</v>
      </c>
      <c r="G644" s="8" t="s">
        <v>16</v>
      </c>
      <c r="H644" s="8" t="s">
        <v>175</v>
      </c>
      <c r="I644" s="8" t="s">
        <v>202</v>
      </c>
      <c r="J644" s="8" t="s">
        <v>196</v>
      </c>
      <c r="K644" s="8" t="s">
        <v>419</v>
      </c>
      <c r="L644" s="8" t="s">
        <v>13</v>
      </c>
      <c r="M644" s="7">
        <v>6211110000</v>
      </c>
      <c r="N644" s="8" t="s">
        <v>24</v>
      </c>
      <c r="O644" s="8" t="s">
        <v>115</v>
      </c>
      <c r="P644" s="8">
        <v>1</v>
      </c>
      <c r="Q644" s="14">
        <v>22.1</v>
      </c>
      <c r="R644" s="14">
        <v>53</v>
      </c>
      <c r="S644" s="9">
        <f t="shared" si="20"/>
        <v>22.1</v>
      </c>
      <c r="T644" s="9">
        <f t="shared" si="21"/>
        <v>53</v>
      </c>
    </row>
    <row r="645" spans="1:20" ht="90" customHeight="1" x14ac:dyDescent="0.25">
      <c r="A645" s="13"/>
      <c r="B645" s="7">
        <v>5059747546482</v>
      </c>
      <c r="C645" s="8" t="s">
        <v>201</v>
      </c>
      <c r="D645" s="8">
        <v>591</v>
      </c>
      <c r="E645" s="8"/>
      <c r="F645" s="8">
        <v>116</v>
      </c>
      <c r="G645" s="8" t="s">
        <v>16</v>
      </c>
      <c r="H645" s="8" t="s">
        <v>175</v>
      </c>
      <c r="I645" s="8" t="s">
        <v>202</v>
      </c>
      <c r="J645" s="8" t="s">
        <v>196</v>
      </c>
      <c r="K645" s="8" t="s">
        <v>419</v>
      </c>
      <c r="L645" s="8" t="s">
        <v>13</v>
      </c>
      <c r="M645" s="7">
        <v>6211110000</v>
      </c>
      <c r="N645" s="8" t="s">
        <v>24</v>
      </c>
      <c r="O645" s="8" t="s">
        <v>115</v>
      </c>
      <c r="P645" s="8">
        <v>2</v>
      </c>
      <c r="Q645" s="14">
        <v>22.1</v>
      </c>
      <c r="R645" s="14">
        <v>53</v>
      </c>
      <c r="S645" s="9">
        <f t="shared" si="20"/>
        <v>44.2</v>
      </c>
      <c r="T645" s="9">
        <f t="shared" si="21"/>
        <v>106</v>
      </c>
    </row>
    <row r="646" spans="1:20" ht="90" customHeight="1" x14ac:dyDescent="0.25">
      <c r="A646" s="13"/>
      <c r="B646" s="7">
        <v>5059747546512</v>
      </c>
      <c r="C646" s="8" t="s">
        <v>201</v>
      </c>
      <c r="D646" s="8">
        <v>591</v>
      </c>
      <c r="E646" s="8"/>
      <c r="F646" s="8">
        <v>152</v>
      </c>
      <c r="G646" s="8" t="s">
        <v>16</v>
      </c>
      <c r="H646" s="8" t="s">
        <v>175</v>
      </c>
      <c r="I646" s="8" t="s">
        <v>202</v>
      </c>
      <c r="J646" s="8" t="s">
        <v>196</v>
      </c>
      <c r="K646" s="8" t="s">
        <v>419</v>
      </c>
      <c r="L646" s="8" t="s">
        <v>13</v>
      </c>
      <c r="M646" s="7">
        <v>6211110000</v>
      </c>
      <c r="N646" s="8" t="s">
        <v>24</v>
      </c>
      <c r="O646" s="8" t="s">
        <v>115</v>
      </c>
      <c r="P646" s="8">
        <v>4</v>
      </c>
      <c r="Q646" s="14">
        <v>22.1</v>
      </c>
      <c r="R646" s="14">
        <v>53</v>
      </c>
      <c r="S646" s="9">
        <f t="shared" si="20"/>
        <v>88.4</v>
      </c>
      <c r="T646" s="9">
        <f t="shared" si="21"/>
        <v>212</v>
      </c>
    </row>
    <row r="647" spans="1:20" ht="90" customHeight="1" x14ac:dyDescent="0.25">
      <c r="A647" s="13"/>
      <c r="B647" s="7">
        <v>5059747546529</v>
      </c>
      <c r="C647" s="8" t="s">
        <v>201</v>
      </c>
      <c r="D647" s="8">
        <v>591</v>
      </c>
      <c r="E647" s="8"/>
      <c r="F647" s="8">
        <v>164</v>
      </c>
      <c r="G647" s="8" t="s">
        <v>16</v>
      </c>
      <c r="H647" s="8" t="s">
        <v>175</v>
      </c>
      <c r="I647" s="8" t="s">
        <v>202</v>
      </c>
      <c r="J647" s="8" t="s">
        <v>196</v>
      </c>
      <c r="K647" s="8" t="s">
        <v>419</v>
      </c>
      <c r="L647" s="8" t="s">
        <v>13</v>
      </c>
      <c r="M647" s="7">
        <v>6211110000</v>
      </c>
      <c r="N647" s="8" t="s">
        <v>24</v>
      </c>
      <c r="O647" s="8" t="s">
        <v>115</v>
      </c>
      <c r="P647" s="8">
        <v>2</v>
      </c>
      <c r="Q647" s="14">
        <v>22.1</v>
      </c>
      <c r="R647" s="14">
        <v>53</v>
      </c>
      <c r="S647" s="9">
        <f t="shared" si="20"/>
        <v>44.2</v>
      </c>
      <c r="T647" s="9">
        <f t="shared" si="21"/>
        <v>106</v>
      </c>
    </row>
    <row r="648" spans="1:20" ht="90" customHeight="1" x14ac:dyDescent="0.25">
      <c r="A648" s="13"/>
      <c r="B648" s="7">
        <v>5059747546536</v>
      </c>
      <c r="C648" s="8" t="s">
        <v>201</v>
      </c>
      <c r="D648" s="8">
        <v>591</v>
      </c>
      <c r="E648" s="8"/>
      <c r="F648" s="8">
        <v>172</v>
      </c>
      <c r="G648" s="8" t="s">
        <v>16</v>
      </c>
      <c r="H648" s="8" t="s">
        <v>175</v>
      </c>
      <c r="I648" s="8" t="s">
        <v>202</v>
      </c>
      <c r="J648" s="8" t="s">
        <v>196</v>
      </c>
      <c r="K648" s="8" t="s">
        <v>419</v>
      </c>
      <c r="L648" s="8" t="s">
        <v>13</v>
      </c>
      <c r="M648" s="7">
        <v>6211110000</v>
      </c>
      <c r="N648" s="8" t="s">
        <v>24</v>
      </c>
      <c r="O648" s="8" t="s">
        <v>115</v>
      </c>
      <c r="P648" s="8">
        <v>2</v>
      </c>
      <c r="Q648" s="14">
        <v>22.1</v>
      </c>
      <c r="R648" s="14">
        <v>53</v>
      </c>
      <c r="S648" s="9">
        <f t="shared" si="20"/>
        <v>44.2</v>
      </c>
      <c r="T648" s="9">
        <f t="shared" si="21"/>
        <v>106</v>
      </c>
    </row>
    <row r="649" spans="1:20" ht="90" customHeight="1" x14ac:dyDescent="0.25">
      <c r="A649" s="13"/>
      <c r="B649" s="7">
        <v>5059747546543</v>
      </c>
      <c r="C649" s="8" t="s">
        <v>203</v>
      </c>
      <c r="D649" s="8" t="s">
        <v>189</v>
      </c>
      <c r="E649" s="8"/>
      <c r="F649" s="8">
        <v>92</v>
      </c>
      <c r="G649" s="8" t="s">
        <v>16</v>
      </c>
      <c r="H649" s="8" t="s">
        <v>175</v>
      </c>
      <c r="I649" s="8" t="s">
        <v>204</v>
      </c>
      <c r="J649" s="8" t="s">
        <v>191</v>
      </c>
      <c r="K649" s="8" t="s">
        <v>419</v>
      </c>
      <c r="L649" s="8" t="s">
        <v>13</v>
      </c>
      <c r="M649" s="7">
        <v>6211110000</v>
      </c>
      <c r="N649" s="8" t="s">
        <v>24</v>
      </c>
      <c r="O649" s="8" t="s">
        <v>115</v>
      </c>
      <c r="P649" s="8">
        <v>1</v>
      </c>
      <c r="Q649" s="14">
        <v>22.1</v>
      </c>
      <c r="R649" s="14">
        <v>53</v>
      </c>
      <c r="S649" s="9">
        <f t="shared" si="20"/>
        <v>22.1</v>
      </c>
      <c r="T649" s="9">
        <f t="shared" si="21"/>
        <v>53</v>
      </c>
    </row>
    <row r="650" spans="1:20" ht="90" customHeight="1" x14ac:dyDescent="0.25">
      <c r="A650" s="13"/>
      <c r="B650" s="7">
        <v>5059747546550</v>
      </c>
      <c r="C650" s="8" t="s">
        <v>203</v>
      </c>
      <c r="D650" s="8" t="s">
        <v>189</v>
      </c>
      <c r="E650" s="8"/>
      <c r="F650" s="8">
        <v>104</v>
      </c>
      <c r="G650" s="8" t="s">
        <v>16</v>
      </c>
      <c r="H650" s="8" t="s">
        <v>175</v>
      </c>
      <c r="I650" s="8" t="s">
        <v>204</v>
      </c>
      <c r="J650" s="8" t="s">
        <v>191</v>
      </c>
      <c r="K650" s="8" t="s">
        <v>419</v>
      </c>
      <c r="L650" s="8" t="s">
        <v>13</v>
      </c>
      <c r="M650" s="7">
        <v>6211110000</v>
      </c>
      <c r="N650" s="8" t="s">
        <v>24</v>
      </c>
      <c r="O650" s="8" t="s">
        <v>115</v>
      </c>
      <c r="P650" s="8">
        <v>1</v>
      </c>
      <c r="Q650" s="14">
        <v>22.1</v>
      </c>
      <c r="R650" s="14">
        <v>53</v>
      </c>
      <c r="S650" s="9">
        <f t="shared" si="20"/>
        <v>22.1</v>
      </c>
      <c r="T650" s="9">
        <f t="shared" si="21"/>
        <v>53</v>
      </c>
    </row>
    <row r="651" spans="1:20" ht="90" customHeight="1" x14ac:dyDescent="0.25">
      <c r="A651" s="13"/>
      <c r="B651" s="7">
        <v>5052506522093</v>
      </c>
      <c r="C651" s="8" t="s">
        <v>10</v>
      </c>
      <c r="D651" s="8">
        <v>595</v>
      </c>
      <c r="E651" s="8"/>
      <c r="F651" s="8" t="s">
        <v>11</v>
      </c>
      <c r="G651" s="8" t="s">
        <v>16</v>
      </c>
      <c r="H651" s="8" t="s">
        <v>17</v>
      </c>
      <c r="I651" s="8" t="s">
        <v>18</v>
      </c>
      <c r="J651" s="8" t="s">
        <v>12</v>
      </c>
      <c r="K651" s="8" t="s">
        <v>419</v>
      </c>
      <c r="L651" s="8" t="s">
        <v>13</v>
      </c>
      <c r="M651" s="11"/>
      <c r="N651" s="8" t="s">
        <v>14</v>
      </c>
      <c r="O651" s="8" t="s">
        <v>15</v>
      </c>
      <c r="P651" s="8">
        <v>20</v>
      </c>
      <c r="Q651" s="14">
        <v>25</v>
      </c>
      <c r="R651" s="14">
        <v>59.95</v>
      </c>
      <c r="S651" s="9">
        <f t="shared" si="20"/>
        <v>500</v>
      </c>
      <c r="T651" s="9">
        <f t="shared" si="21"/>
        <v>1199</v>
      </c>
    </row>
    <row r="652" spans="1:20" ht="90" customHeight="1" x14ac:dyDescent="0.25">
      <c r="A652" s="13"/>
      <c r="B652" s="7">
        <v>5052506522086</v>
      </c>
      <c r="C652" s="8" t="s">
        <v>10</v>
      </c>
      <c r="D652" s="8">
        <v>595</v>
      </c>
      <c r="E652" s="8"/>
      <c r="F652" s="8" t="s">
        <v>19</v>
      </c>
      <c r="G652" s="8" t="s">
        <v>16</v>
      </c>
      <c r="H652" s="8" t="s">
        <v>17</v>
      </c>
      <c r="I652" s="8" t="s">
        <v>18</v>
      </c>
      <c r="J652" s="8" t="s">
        <v>12</v>
      </c>
      <c r="K652" s="8" t="s">
        <v>419</v>
      </c>
      <c r="L652" s="8" t="s">
        <v>13</v>
      </c>
      <c r="M652" s="11"/>
      <c r="N652" s="8" t="s">
        <v>14</v>
      </c>
      <c r="O652" s="8" t="s">
        <v>15</v>
      </c>
      <c r="P652" s="8">
        <v>6</v>
      </c>
      <c r="Q652" s="14">
        <v>25</v>
      </c>
      <c r="R652" s="14">
        <v>59.95</v>
      </c>
      <c r="S652" s="9">
        <f t="shared" si="20"/>
        <v>150</v>
      </c>
      <c r="T652" s="9">
        <f t="shared" si="21"/>
        <v>359.70000000000005</v>
      </c>
    </row>
    <row r="653" spans="1:20" ht="90" customHeight="1" x14ac:dyDescent="0.25">
      <c r="A653" s="13"/>
      <c r="B653" s="7">
        <v>5052506522109</v>
      </c>
      <c r="C653" s="8" t="s">
        <v>10</v>
      </c>
      <c r="D653" s="8">
        <v>595</v>
      </c>
      <c r="E653" s="8"/>
      <c r="F653" s="8" t="s">
        <v>20</v>
      </c>
      <c r="G653" s="8" t="s">
        <v>16</v>
      </c>
      <c r="H653" s="8" t="s">
        <v>17</v>
      </c>
      <c r="I653" s="8" t="s">
        <v>18</v>
      </c>
      <c r="J653" s="8" t="s">
        <v>12</v>
      </c>
      <c r="K653" s="8" t="s">
        <v>419</v>
      </c>
      <c r="L653" s="8" t="s">
        <v>13</v>
      </c>
      <c r="M653" s="11"/>
      <c r="N653" s="8" t="s">
        <v>14</v>
      </c>
      <c r="O653" s="8" t="s">
        <v>15</v>
      </c>
      <c r="P653" s="8">
        <v>2</v>
      </c>
      <c r="Q653" s="14">
        <v>25</v>
      </c>
      <c r="R653" s="14">
        <v>59.95</v>
      </c>
      <c r="S653" s="9">
        <f t="shared" si="20"/>
        <v>50</v>
      </c>
      <c r="T653" s="9">
        <f t="shared" si="21"/>
        <v>119.9</v>
      </c>
    </row>
    <row r="654" spans="1:20" ht="90" customHeight="1" x14ac:dyDescent="0.25">
      <c r="A654" s="13"/>
      <c r="B654" s="7">
        <v>5059747561850</v>
      </c>
      <c r="C654" s="8" t="s">
        <v>21</v>
      </c>
      <c r="D654" s="8">
        <v>551</v>
      </c>
      <c r="E654" s="8"/>
      <c r="F654" s="8">
        <v>0</v>
      </c>
      <c r="G654" s="8" t="s">
        <v>16</v>
      </c>
      <c r="H654" s="8" t="s">
        <v>26</v>
      </c>
      <c r="I654" s="8" t="s">
        <v>22</v>
      </c>
      <c r="J654" s="8" t="s">
        <v>23</v>
      </c>
      <c r="K654" s="8" t="s">
        <v>419</v>
      </c>
      <c r="L654" s="8" t="s">
        <v>13</v>
      </c>
      <c r="M654" s="11">
        <v>4202929190</v>
      </c>
      <c r="N654" s="8" t="s">
        <v>24</v>
      </c>
      <c r="O654" s="8" t="s">
        <v>25</v>
      </c>
      <c r="P654" s="8">
        <v>3</v>
      </c>
      <c r="Q654" s="14">
        <v>41.7</v>
      </c>
      <c r="R654" s="14">
        <v>100</v>
      </c>
      <c r="S654" s="9">
        <f t="shared" si="20"/>
        <v>125.10000000000001</v>
      </c>
      <c r="T654" s="9">
        <f t="shared" si="21"/>
        <v>300</v>
      </c>
    </row>
    <row r="655" spans="1:20" ht="90" customHeight="1" x14ac:dyDescent="0.25">
      <c r="A655" s="13"/>
      <c r="B655" s="7">
        <v>5059747561874</v>
      </c>
      <c r="C655" s="8" t="s">
        <v>27</v>
      </c>
      <c r="D655" s="8" t="s">
        <v>28</v>
      </c>
      <c r="E655" s="8"/>
      <c r="F655" s="8" t="s">
        <v>19</v>
      </c>
      <c r="G655" s="8" t="s">
        <v>16</v>
      </c>
      <c r="H655" s="8" t="s">
        <v>34</v>
      </c>
      <c r="I655" s="8" t="s">
        <v>29</v>
      </c>
      <c r="J655" s="8" t="s">
        <v>30</v>
      </c>
      <c r="K655" s="8" t="s">
        <v>419</v>
      </c>
      <c r="L655" s="8" t="s">
        <v>31</v>
      </c>
      <c r="M655" s="11">
        <v>6115950000</v>
      </c>
      <c r="N655" s="8" t="s">
        <v>32</v>
      </c>
      <c r="O655" s="8" t="s">
        <v>33</v>
      </c>
      <c r="P655" s="8">
        <v>4</v>
      </c>
      <c r="Q655" s="14">
        <v>12.5</v>
      </c>
      <c r="R655" s="14">
        <v>30</v>
      </c>
      <c r="S655" s="9">
        <f t="shared" si="20"/>
        <v>50</v>
      </c>
      <c r="T655" s="9">
        <f t="shared" si="21"/>
        <v>120</v>
      </c>
    </row>
    <row r="656" spans="1:20" ht="90" customHeight="1" x14ac:dyDescent="0.25">
      <c r="A656" s="13"/>
      <c r="B656" s="7">
        <v>5059747561867</v>
      </c>
      <c r="C656" s="8" t="s">
        <v>27</v>
      </c>
      <c r="D656" s="8" t="s">
        <v>28</v>
      </c>
      <c r="E656" s="8"/>
      <c r="F656" s="8" t="s">
        <v>35</v>
      </c>
      <c r="G656" s="8" t="s">
        <v>16</v>
      </c>
      <c r="H656" s="8" t="s">
        <v>34</v>
      </c>
      <c r="I656" s="8" t="s">
        <v>29</v>
      </c>
      <c r="J656" s="8" t="s">
        <v>30</v>
      </c>
      <c r="K656" s="8" t="s">
        <v>419</v>
      </c>
      <c r="L656" s="8" t="s">
        <v>31</v>
      </c>
      <c r="M656" s="11">
        <v>6115950000</v>
      </c>
      <c r="N656" s="8" t="s">
        <v>32</v>
      </c>
      <c r="O656" s="8" t="s">
        <v>33</v>
      </c>
      <c r="P656" s="8">
        <v>3</v>
      </c>
      <c r="Q656" s="14">
        <v>12.5</v>
      </c>
      <c r="R656" s="14">
        <v>30</v>
      </c>
      <c r="S656" s="9">
        <f t="shared" si="20"/>
        <v>37.5</v>
      </c>
      <c r="T656" s="9">
        <f t="shared" si="21"/>
        <v>90</v>
      </c>
    </row>
    <row r="657" spans="1:20" ht="90" customHeight="1" x14ac:dyDescent="0.25">
      <c r="A657" s="13"/>
      <c r="B657" s="7">
        <v>5059747561898</v>
      </c>
      <c r="C657" s="8" t="s">
        <v>36</v>
      </c>
      <c r="D657" s="8" t="s">
        <v>37</v>
      </c>
      <c r="E657" s="8"/>
      <c r="F657" s="8" t="s">
        <v>19</v>
      </c>
      <c r="G657" s="8" t="s">
        <v>16</v>
      </c>
      <c r="H657" s="8" t="s">
        <v>34</v>
      </c>
      <c r="I657" s="8" t="s">
        <v>38</v>
      </c>
      <c r="J657" s="8" t="s">
        <v>39</v>
      </c>
      <c r="K657" s="8" t="s">
        <v>419</v>
      </c>
      <c r="L657" s="8" t="s">
        <v>31</v>
      </c>
      <c r="M657" s="11">
        <v>6115950000</v>
      </c>
      <c r="N657" s="8" t="s">
        <v>32</v>
      </c>
      <c r="O657" s="8" t="s">
        <v>40</v>
      </c>
      <c r="P657" s="8">
        <v>2</v>
      </c>
      <c r="Q657" s="14">
        <v>12.5</v>
      </c>
      <c r="R657" s="14">
        <v>30</v>
      </c>
      <c r="S657" s="9">
        <f t="shared" si="20"/>
        <v>25</v>
      </c>
      <c r="T657" s="9">
        <f t="shared" si="21"/>
        <v>60</v>
      </c>
    </row>
    <row r="658" spans="1:20" ht="90" customHeight="1" x14ac:dyDescent="0.25">
      <c r="A658" s="13"/>
      <c r="B658" s="7">
        <v>5059747561881</v>
      </c>
      <c r="C658" s="8" t="s">
        <v>36</v>
      </c>
      <c r="D658" s="8" t="s">
        <v>37</v>
      </c>
      <c r="E658" s="8"/>
      <c r="F658" s="8" t="s">
        <v>35</v>
      </c>
      <c r="G658" s="8" t="s">
        <v>16</v>
      </c>
      <c r="H658" s="8" t="s">
        <v>34</v>
      </c>
      <c r="I658" s="8" t="s">
        <v>38</v>
      </c>
      <c r="J658" s="8" t="s">
        <v>39</v>
      </c>
      <c r="K658" s="8" t="s">
        <v>419</v>
      </c>
      <c r="L658" s="8" t="s">
        <v>31</v>
      </c>
      <c r="M658" s="11">
        <v>6115950000</v>
      </c>
      <c r="N658" s="8" t="s">
        <v>32</v>
      </c>
      <c r="O658" s="8" t="s">
        <v>40</v>
      </c>
      <c r="P658" s="8">
        <v>2</v>
      </c>
      <c r="Q658" s="14">
        <v>12.5</v>
      </c>
      <c r="R658" s="14">
        <v>30</v>
      </c>
      <c r="S658" s="9">
        <f t="shared" si="20"/>
        <v>25</v>
      </c>
      <c r="T658" s="9">
        <f t="shared" si="21"/>
        <v>60</v>
      </c>
    </row>
    <row r="659" spans="1:20" ht="90" customHeight="1" x14ac:dyDescent="0.25">
      <c r="A659" s="13"/>
      <c r="B659" s="7">
        <v>5059747549841</v>
      </c>
      <c r="C659" s="8" t="s">
        <v>41</v>
      </c>
      <c r="D659" s="8" t="s">
        <v>42</v>
      </c>
      <c r="E659" s="8"/>
      <c r="F659" s="8">
        <v>92</v>
      </c>
      <c r="G659" s="8" t="s">
        <v>16</v>
      </c>
      <c r="H659" s="8" t="s">
        <v>47</v>
      </c>
      <c r="I659" s="8" t="s">
        <v>43</v>
      </c>
      <c r="J659" s="8" t="s">
        <v>44</v>
      </c>
      <c r="K659" s="8" t="s">
        <v>419</v>
      </c>
      <c r="L659" s="8" t="s">
        <v>13</v>
      </c>
      <c r="M659" s="11">
        <v>6203423500</v>
      </c>
      <c r="N659" s="8" t="s">
        <v>45</v>
      </c>
      <c r="O659" s="8" t="s">
        <v>46</v>
      </c>
      <c r="P659" s="8">
        <v>1</v>
      </c>
      <c r="Q659" s="14">
        <v>29.2</v>
      </c>
      <c r="R659" s="14">
        <v>70</v>
      </c>
      <c r="S659" s="9">
        <f t="shared" si="20"/>
        <v>29.2</v>
      </c>
      <c r="T659" s="9">
        <f t="shared" si="21"/>
        <v>70</v>
      </c>
    </row>
    <row r="660" spans="1:20" ht="90" customHeight="1" x14ac:dyDescent="0.25">
      <c r="A660" s="13"/>
      <c r="B660" s="7">
        <v>5059747549858</v>
      </c>
      <c r="C660" s="8" t="s">
        <v>41</v>
      </c>
      <c r="D660" s="8" t="s">
        <v>42</v>
      </c>
      <c r="E660" s="8"/>
      <c r="F660" s="8">
        <v>104</v>
      </c>
      <c r="G660" s="8" t="s">
        <v>16</v>
      </c>
      <c r="H660" s="8" t="s">
        <v>47</v>
      </c>
      <c r="I660" s="8" t="s">
        <v>43</v>
      </c>
      <c r="J660" s="8" t="s">
        <v>44</v>
      </c>
      <c r="K660" s="8" t="s">
        <v>419</v>
      </c>
      <c r="L660" s="8" t="s">
        <v>13</v>
      </c>
      <c r="M660" s="11">
        <v>6203423500</v>
      </c>
      <c r="N660" s="8" t="s">
        <v>45</v>
      </c>
      <c r="O660" s="8" t="s">
        <v>46</v>
      </c>
      <c r="P660" s="8">
        <v>3</v>
      </c>
      <c r="Q660" s="14">
        <v>29.2</v>
      </c>
      <c r="R660" s="14">
        <v>70</v>
      </c>
      <c r="S660" s="9">
        <f t="shared" si="20"/>
        <v>87.6</v>
      </c>
      <c r="T660" s="9">
        <f t="shared" si="21"/>
        <v>210</v>
      </c>
    </row>
    <row r="661" spans="1:20" ht="90" customHeight="1" x14ac:dyDescent="0.25">
      <c r="A661" s="13"/>
      <c r="B661" s="7">
        <v>5059747549872</v>
      </c>
      <c r="C661" s="8" t="s">
        <v>41</v>
      </c>
      <c r="D661" s="8" t="s">
        <v>42</v>
      </c>
      <c r="E661" s="8"/>
      <c r="F661" s="8">
        <v>128</v>
      </c>
      <c r="G661" s="8" t="s">
        <v>16</v>
      </c>
      <c r="H661" s="8" t="s">
        <v>47</v>
      </c>
      <c r="I661" s="8" t="s">
        <v>43</v>
      </c>
      <c r="J661" s="8" t="s">
        <v>44</v>
      </c>
      <c r="K661" s="8" t="s">
        <v>419</v>
      </c>
      <c r="L661" s="8" t="s">
        <v>13</v>
      </c>
      <c r="M661" s="11">
        <v>6203423500</v>
      </c>
      <c r="N661" s="8" t="s">
        <v>45</v>
      </c>
      <c r="O661" s="8" t="s">
        <v>46</v>
      </c>
      <c r="P661" s="8">
        <v>1</v>
      </c>
      <c r="Q661" s="14">
        <v>29.2</v>
      </c>
      <c r="R661" s="14">
        <v>70</v>
      </c>
      <c r="S661" s="9">
        <f t="shared" si="20"/>
        <v>29.2</v>
      </c>
      <c r="T661" s="9">
        <f t="shared" si="21"/>
        <v>70</v>
      </c>
    </row>
    <row r="662" spans="1:20" ht="90" customHeight="1" x14ac:dyDescent="0.25">
      <c r="A662" s="13"/>
      <c r="B662" s="7">
        <v>5059747549896</v>
      </c>
      <c r="C662" s="8" t="s">
        <v>41</v>
      </c>
      <c r="D662" s="8" t="s">
        <v>42</v>
      </c>
      <c r="E662" s="8"/>
      <c r="F662" s="8">
        <v>152</v>
      </c>
      <c r="G662" s="8" t="s">
        <v>16</v>
      </c>
      <c r="H662" s="8" t="s">
        <v>47</v>
      </c>
      <c r="I662" s="8" t="s">
        <v>43</v>
      </c>
      <c r="J662" s="8" t="s">
        <v>44</v>
      </c>
      <c r="K662" s="8" t="s">
        <v>419</v>
      </c>
      <c r="L662" s="8" t="s">
        <v>13</v>
      </c>
      <c r="M662" s="11">
        <v>6203423500</v>
      </c>
      <c r="N662" s="8" t="s">
        <v>45</v>
      </c>
      <c r="O662" s="8" t="s">
        <v>46</v>
      </c>
      <c r="P662" s="8">
        <v>1</v>
      </c>
      <c r="Q662" s="14">
        <v>29.2</v>
      </c>
      <c r="R662" s="14">
        <v>70</v>
      </c>
      <c r="S662" s="9">
        <f t="shared" si="20"/>
        <v>29.2</v>
      </c>
      <c r="T662" s="9">
        <f t="shared" si="21"/>
        <v>70</v>
      </c>
    </row>
    <row r="663" spans="1:20" ht="90" customHeight="1" x14ac:dyDescent="0.25">
      <c r="A663" s="13"/>
      <c r="B663" s="7">
        <v>5059747549902</v>
      </c>
      <c r="C663" s="8" t="s">
        <v>41</v>
      </c>
      <c r="D663" s="8" t="s">
        <v>42</v>
      </c>
      <c r="E663" s="8"/>
      <c r="F663" s="8">
        <v>164</v>
      </c>
      <c r="G663" s="8" t="s">
        <v>16</v>
      </c>
      <c r="H663" s="8" t="s">
        <v>47</v>
      </c>
      <c r="I663" s="8" t="s">
        <v>43</v>
      </c>
      <c r="J663" s="8" t="s">
        <v>44</v>
      </c>
      <c r="K663" s="8" t="s">
        <v>419</v>
      </c>
      <c r="L663" s="8" t="s">
        <v>13</v>
      </c>
      <c r="M663" s="11">
        <v>6203423500</v>
      </c>
      <c r="N663" s="8" t="s">
        <v>45</v>
      </c>
      <c r="O663" s="8" t="s">
        <v>46</v>
      </c>
      <c r="P663" s="8">
        <v>3</v>
      </c>
      <c r="Q663" s="14">
        <v>29.2</v>
      </c>
      <c r="R663" s="14">
        <v>70</v>
      </c>
      <c r="S663" s="9">
        <f t="shared" si="20"/>
        <v>87.6</v>
      </c>
      <c r="T663" s="9">
        <f t="shared" si="21"/>
        <v>210</v>
      </c>
    </row>
    <row r="664" spans="1:20" ht="90" customHeight="1" x14ac:dyDescent="0.25">
      <c r="A664" s="13"/>
      <c r="B664" s="7">
        <v>5059747549919</v>
      </c>
      <c r="C664" s="8" t="s">
        <v>41</v>
      </c>
      <c r="D664" s="8" t="s">
        <v>42</v>
      </c>
      <c r="E664" s="8"/>
      <c r="F664" s="8">
        <v>172</v>
      </c>
      <c r="G664" s="8" t="s">
        <v>16</v>
      </c>
      <c r="H664" s="8" t="s">
        <v>47</v>
      </c>
      <c r="I664" s="8" t="s">
        <v>43</v>
      </c>
      <c r="J664" s="8" t="s">
        <v>44</v>
      </c>
      <c r="K664" s="8" t="s">
        <v>419</v>
      </c>
      <c r="L664" s="8" t="s">
        <v>13</v>
      </c>
      <c r="M664" s="11">
        <v>6203423500</v>
      </c>
      <c r="N664" s="8" t="s">
        <v>45</v>
      </c>
      <c r="O664" s="8" t="s">
        <v>46</v>
      </c>
      <c r="P664" s="8">
        <v>3</v>
      </c>
      <c r="Q664" s="14">
        <v>29.2</v>
      </c>
      <c r="R664" s="14">
        <v>70</v>
      </c>
      <c r="S664" s="9">
        <f t="shared" si="20"/>
        <v>87.6</v>
      </c>
      <c r="T664" s="9">
        <f t="shared" si="21"/>
        <v>210</v>
      </c>
    </row>
    <row r="665" spans="1:20" ht="90" customHeight="1" x14ac:dyDescent="0.25">
      <c r="A665" s="13"/>
      <c r="B665" s="7">
        <v>5059747550182</v>
      </c>
      <c r="C665" s="8" t="s">
        <v>41</v>
      </c>
      <c r="D665" s="8" t="s">
        <v>48</v>
      </c>
      <c r="E665" s="8"/>
      <c r="F665" s="8">
        <v>116</v>
      </c>
      <c r="G665" s="8" t="s">
        <v>16</v>
      </c>
      <c r="H665" s="8" t="s">
        <v>47</v>
      </c>
      <c r="I665" s="8" t="s">
        <v>43</v>
      </c>
      <c r="J665" s="8" t="s">
        <v>49</v>
      </c>
      <c r="K665" s="8" t="s">
        <v>419</v>
      </c>
      <c r="L665" s="8" t="s">
        <v>13</v>
      </c>
      <c r="M665" s="11">
        <v>6203423500</v>
      </c>
      <c r="N665" s="8" t="s">
        <v>45</v>
      </c>
      <c r="O665" s="8" t="s">
        <v>46</v>
      </c>
      <c r="P665" s="8">
        <v>2</v>
      </c>
      <c r="Q665" s="14">
        <v>29.2</v>
      </c>
      <c r="R665" s="14">
        <v>70</v>
      </c>
      <c r="S665" s="9">
        <f t="shared" si="20"/>
        <v>58.4</v>
      </c>
      <c r="T665" s="9">
        <f t="shared" si="21"/>
        <v>140</v>
      </c>
    </row>
    <row r="666" spans="1:20" ht="90" customHeight="1" x14ac:dyDescent="0.25">
      <c r="A666" s="13"/>
      <c r="B666" s="7">
        <v>5059747550403</v>
      </c>
      <c r="C666" s="8" t="s">
        <v>50</v>
      </c>
      <c r="D666" s="8">
        <v>0</v>
      </c>
      <c r="E666" s="8"/>
      <c r="F666" s="8">
        <v>92</v>
      </c>
      <c r="G666" s="8" t="s">
        <v>16</v>
      </c>
      <c r="H666" s="8" t="s">
        <v>47</v>
      </c>
      <c r="I666" s="8" t="s">
        <v>51</v>
      </c>
      <c r="J666" s="8" t="s">
        <v>52</v>
      </c>
      <c r="K666" s="8" t="s">
        <v>419</v>
      </c>
      <c r="L666" s="8" t="s">
        <v>53</v>
      </c>
      <c r="M666" s="11">
        <v>6203423100</v>
      </c>
      <c r="N666" s="8" t="s">
        <v>54</v>
      </c>
      <c r="O666" s="8" t="s">
        <v>33</v>
      </c>
      <c r="P666" s="8">
        <v>2</v>
      </c>
      <c r="Q666" s="14">
        <v>31.3</v>
      </c>
      <c r="R666" s="14">
        <v>75</v>
      </c>
      <c r="S666" s="9">
        <f t="shared" si="20"/>
        <v>62.6</v>
      </c>
      <c r="T666" s="9">
        <f t="shared" si="21"/>
        <v>150</v>
      </c>
    </row>
    <row r="667" spans="1:20" ht="90" customHeight="1" x14ac:dyDescent="0.25">
      <c r="A667" s="13"/>
      <c r="B667" s="7">
        <v>5059747550656</v>
      </c>
      <c r="C667" s="8" t="s">
        <v>55</v>
      </c>
      <c r="D667" s="8" t="s">
        <v>56</v>
      </c>
      <c r="E667" s="8"/>
      <c r="F667" s="8">
        <v>104</v>
      </c>
      <c r="G667" s="8" t="s">
        <v>16</v>
      </c>
      <c r="H667" s="8" t="s">
        <v>47</v>
      </c>
      <c r="I667" s="8" t="s">
        <v>57</v>
      </c>
      <c r="J667" s="8" t="s">
        <v>58</v>
      </c>
      <c r="K667" s="8" t="s">
        <v>419</v>
      </c>
      <c r="L667" s="8" t="s">
        <v>53</v>
      </c>
      <c r="M667" s="11">
        <v>6203423100</v>
      </c>
      <c r="N667" s="8" t="s">
        <v>54</v>
      </c>
      <c r="O667" s="8" t="s">
        <v>59</v>
      </c>
      <c r="P667" s="8">
        <v>2</v>
      </c>
      <c r="Q667" s="14">
        <v>31.3</v>
      </c>
      <c r="R667" s="14">
        <v>75</v>
      </c>
      <c r="S667" s="9">
        <f t="shared" si="20"/>
        <v>62.6</v>
      </c>
      <c r="T667" s="9">
        <f t="shared" si="21"/>
        <v>150</v>
      </c>
    </row>
    <row r="668" spans="1:20" ht="90" customHeight="1" x14ac:dyDescent="0.25">
      <c r="A668" s="13"/>
      <c r="B668" s="7">
        <v>5059747550694</v>
      </c>
      <c r="C668" s="8" t="s">
        <v>55</v>
      </c>
      <c r="D668" s="8" t="s">
        <v>56</v>
      </c>
      <c r="E668" s="8"/>
      <c r="F668" s="8">
        <v>152</v>
      </c>
      <c r="G668" s="8" t="s">
        <v>16</v>
      </c>
      <c r="H668" s="8" t="s">
        <v>47</v>
      </c>
      <c r="I668" s="8" t="s">
        <v>57</v>
      </c>
      <c r="J668" s="8" t="s">
        <v>58</v>
      </c>
      <c r="K668" s="8" t="s">
        <v>419</v>
      </c>
      <c r="L668" s="8" t="s">
        <v>53</v>
      </c>
      <c r="M668" s="11">
        <v>6203423100</v>
      </c>
      <c r="N668" s="8" t="s">
        <v>54</v>
      </c>
      <c r="O668" s="8" t="s">
        <v>59</v>
      </c>
      <c r="P668" s="8">
        <v>1</v>
      </c>
      <c r="Q668" s="14">
        <v>31.3</v>
      </c>
      <c r="R668" s="14">
        <v>75</v>
      </c>
      <c r="S668" s="9">
        <f t="shared" si="20"/>
        <v>31.3</v>
      </c>
      <c r="T668" s="9">
        <f t="shared" si="21"/>
        <v>75</v>
      </c>
    </row>
    <row r="669" spans="1:20" ht="90" customHeight="1" x14ac:dyDescent="0.25">
      <c r="A669" s="13"/>
      <c r="B669" s="7">
        <v>5059747550700</v>
      </c>
      <c r="C669" s="8" t="s">
        <v>55</v>
      </c>
      <c r="D669" s="8" t="s">
        <v>56</v>
      </c>
      <c r="E669" s="8"/>
      <c r="F669" s="8">
        <v>164</v>
      </c>
      <c r="G669" s="8" t="s">
        <v>16</v>
      </c>
      <c r="H669" s="8" t="s">
        <v>47</v>
      </c>
      <c r="I669" s="8" t="s">
        <v>57</v>
      </c>
      <c r="J669" s="8" t="s">
        <v>58</v>
      </c>
      <c r="K669" s="8" t="s">
        <v>419</v>
      </c>
      <c r="L669" s="8" t="s">
        <v>53</v>
      </c>
      <c r="M669" s="11">
        <v>6203423100</v>
      </c>
      <c r="N669" s="8" t="s">
        <v>54</v>
      </c>
      <c r="O669" s="8" t="s">
        <v>59</v>
      </c>
      <c r="P669" s="8">
        <v>2</v>
      </c>
      <c r="Q669" s="14">
        <v>31.3</v>
      </c>
      <c r="R669" s="14">
        <v>75</v>
      </c>
      <c r="S669" s="9">
        <f t="shared" si="20"/>
        <v>62.6</v>
      </c>
      <c r="T669" s="9">
        <f t="shared" si="21"/>
        <v>150</v>
      </c>
    </row>
    <row r="670" spans="1:20" ht="90" customHeight="1" x14ac:dyDescent="0.25">
      <c r="A670" s="13"/>
      <c r="B670" s="7">
        <v>5059747550724</v>
      </c>
      <c r="C670" s="8" t="s">
        <v>60</v>
      </c>
      <c r="D670" s="8">
        <v>800</v>
      </c>
      <c r="E670" s="8"/>
      <c r="F670" s="8">
        <v>92</v>
      </c>
      <c r="G670" s="8" t="s">
        <v>16</v>
      </c>
      <c r="H670" s="8" t="s">
        <v>47</v>
      </c>
      <c r="I670" s="8" t="s">
        <v>61</v>
      </c>
      <c r="J670" s="8" t="s">
        <v>62</v>
      </c>
      <c r="K670" s="8" t="s">
        <v>419</v>
      </c>
      <c r="L670" s="8" t="s">
        <v>53</v>
      </c>
      <c r="M670" s="11">
        <v>6203423100</v>
      </c>
      <c r="N670" s="8" t="s">
        <v>63</v>
      </c>
      <c r="O670" s="8" t="s">
        <v>59</v>
      </c>
      <c r="P670" s="8">
        <v>2</v>
      </c>
      <c r="Q670" s="14">
        <v>31.3</v>
      </c>
      <c r="R670" s="14">
        <v>75</v>
      </c>
      <c r="S670" s="9">
        <f t="shared" si="20"/>
        <v>62.6</v>
      </c>
      <c r="T670" s="9">
        <f t="shared" si="21"/>
        <v>150</v>
      </c>
    </row>
    <row r="671" spans="1:20" ht="90" customHeight="1" x14ac:dyDescent="0.25">
      <c r="A671" s="13"/>
      <c r="B671" s="7">
        <v>5059747550731</v>
      </c>
      <c r="C671" s="8" t="s">
        <v>60</v>
      </c>
      <c r="D671" s="8">
        <v>800</v>
      </c>
      <c r="E671" s="8"/>
      <c r="F671" s="8">
        <v>104</v>
      </c>
      <c r="G671" s="8" t="s">
        <v>16</v>
      </c>
      <c r="H671" s="8" t="s">
        <v>47</v>
      </c>
      <c r="I671" s="8" t="s">
        <v>61</v>
      </c>
      <c r="J671" s="8" t="s">
        <v>62</v>
      </c>
      <c r="K671" s="8" t="s">
        <v>419</v>
      </c>
      <c r="L671" s="8" t="s">
        <v>53</v>
      </c>
      <c r="M671" s="11">
        <v>6203423100</v>
      </c>
      <c r="N671" s="8" t="s">
        <v>63</v>
      </c>
      <c r="O671" s="8" t="s">
        <v>59</v>
      </c>
      <c r="P671" s="8">
        <v>2</v>
      </c>
      <c r="Q671" s="14">
        <v>31.3</v>
      </c>
      <c r="R671" s="14">
        <v>75</v>
      </c>
      <c r="S671" s="9">
        <f t="shared" si="20"/>
        <v>62.6</v>
      </c>
      <c r="T671" s="9">
        <f t="shared" si="21"/>
        <v>150</v>
      </c>
    </row>
    <row r="672" spans="1:20" ht="90" customHeight="1" x14ac:dyDescent="0.25">
      <c r="A672" s="13"/>
      <c r="B672" s="7">
        <v>5059747550748</v>
      </c>
      <c r="C672" s="8" t="s">
        <v>60</v>
      </c>
      <c r="D672" s="8">
        <v>800</v>
      </c>
      <c r="E672" s="8"/>
      <c r="F672" s="8">
        <v>116</v>
      </c>
      <c r="G672" s="8" t="s">
        <v>16</v>
      </c>
      <c r="H672" s="8" t="s">
        <v>47</v>
      </c>
      <c r="I672" s="8" t="s">
        <v>61</v>
      </c>
      <c r="J672" s="8" t="s">
        <v>62</v>
      </c>
      <c r="K672" s="8" t="s">
        <v>419</v>
      </c>
      <c r="L672" s="8" t="s">
        <v>53</v>
      </c>
      <c r="M672" s="11">
        <v>6203423100</v>
      </c>
      <c r="N672" s="8" t="s">
        <v>63</v>
      </c>
      <c r="O672" s="8" t="s">
        <v>59</v>
      </c>
      <c r="P672" s="8">
        <v>3</v>
      </c>
      <c r="Q672" s="14">
        <v>31.3</v>
      </c>
      <c r="R672" s="14">
        <v>75</v>
      </c>
      <c r="S672" s="9">
        <f t="shared" si="20"/>
        <v>93.9</v>
      </c>
      <c r="T672" s="9">
        <f t="shared" si="21"/>
        <v>225</v>
      </c>
    </row>
    <row r="673" spans="1:20" ht="90" customHeight="1" x14ac:dyDescent="0.25">
      <c r="A673" s="13"/>
      <c r="B673" s="7">
        <v>5059747550755</v>
      </c>
      <c r="C673" s="8" t="s">
        <v>60</v>
      </c>
      <c r="D673" s="8">
        <v>800</v>
      </c>
      <c r="E673" s="8"/>
      <c r="F673" s="8">
        <v>128</v>
      </c>
      <c r="G673" s="8" t="s">
        <v>16</v>
      </c>
      <c r="H673" s="8" t="s">
        <v>47</v>
      </c>
      <c r="I673" s="8" t="s">
        <v>61</v>
      </c>
      <c r="J673" s="8" t="s">
        <v>62</v>
      </c>
      <c r="K673" s="8" t="s">
        <v>419</v>
      </c>
      <c r="L673" s="8" t="s">
        <v>53</v>
      </c>
      <c r="M673" s="11">
        <v>6203423100</v>
      </c>
      <c r="N673" s="8" t="s">
        <v>63</v>
      </c>
      <c r="O673" s="8" t="s">
        <v>59</v>
      </c>
      <c r="P673" s="8">
        <v>1</v>
      </c>
      <c r="Q673" s="14">
        <v>31.3</v>
      </c>
      <c r="R673" s="14">
        <v>75</v>
      </c>
      <c r="S673" s="9">
        <f t="shared" si="20"/>
        <v>31.3</v>
      </c>
      <c r="T673" s="9">
        <f t="shared" si="21"/>
        <v>75</v>
      </c>
    </row>
    <row r="674" spans="1:20" ht="90" customHeight="1" x14ac:dyDescent="0.25">
      <c r="A674" s="13"/>
      <c r="B674" s="7">
        <v>5059747550786</v>
      </c>
      <c r="C674" s="8" t="s">
        <v>60</v>
      </c>
      <c r="D674" s="8">
        <v>800</v>
      </c>
      <c r="E674" s="8"/>
      <c r="F674" s="8">
        <v>164</v>
      </c>
      <c r="G674" s="8" t="s">
        <v>16</v>
      </c>
      <c r="H674" s="8" t="s">
        <v>47</v>
      </c>
      <c r="I674" s="8" t="s">
        <v>61</v>
      </c>
      <c r="J674" s="8" t="s">
        <v>62</v>
      </c>
      <c r="K674" s="8" t="s">
        <v>419</v>
      </c>
      <c r="L674" s="8" t="s">
        <v>53</v>
      </c>
      <c r="M674" s="11">
        <v>6203423100</v>
      </c>
      <c r="N674" s="8" t="s">
        <v>63</v>
      </c>
      <c r="O674" s="8" t="s">
        <v>59</v>
      </c>
      <c r="P674" s="8">
        <v>2</v>
      </c>
      <c r="Q674" s="14">
        <v>31.3</v>
      </c>
      <c r="R674" s="14">
        <v>75</v>
      </c>
      <c r="S674" s="9">
        <f t="shared" si="20"/>
        <v>62.6</v>
      </c>
      <c r="T674" s="9">
        <f t="shared" si="21"/>
        <v>150</v>
      </c>
    </row>
    <row r="675" spans="1:20" ht="90" customHeight="1" x14ac:dyDescent="0.25">
      <c r="A675" s="13"/>
      <c r="B675" s="7">
        <v>5059747736746</v>
      </c>
      <c r="C675" s="8" t="s">
        <v>64</v>
      </c>
      <c r="D675" s="8">
        <v>294</v>
      </c>
      <c r="E675" s="8"/>
      <c r="F675" s="8">
        <v>164</v>
      </c>
      <c r="G675" s="8" t="s">
        <v>16</v>
      </c>
      <c r="H675" s="8" t="s">
        <v>47</v>
      </c>
      <c r="I675" s="8" t="s">
        <v>43</v>
      </c>
      <c r="J675" s="8" t="s">
        <v>65</v>
      </c>
      <c r="K675" s="8" t="s">
        <v>419</v>
      </c>
      <c r="L675" s="8" t="s">
        <v>13</v>
      </c>
      <c r="M675" s="11">
        <v>6203423500</v>
      </c>
      <c r="N675" s="8" t="s">
        <v>45</v>
      </c>
      <c r="O675" s="8" t="s">
        <v>66</v>
      </c>
      <c r="P675" s="8">
        <v>1</v>
      </c>
      <c r="Q675" s="14">
        <v>29.1</v>
      </c>
      <c r="R675" s="14">
        <v>69.95</v>
      </c>
      <c r="S675" s="9">
        <f t="shared" si="20"/>
        <v>29.1</v>
      </c>
      <c r="T675" s="9">
        <f t="shared" si="21"/>
        <v>69.95</v>
      </c>
    </row>
    <row r="676" spans="1:20" ht="90" customHeight="1" x14ac:dyDescent="0.25">
      <c r="A676" s="13"/>
      <c r="B676" s="7">
        <v>5059747559765</v>
      </c>
      <c r="C676" s="8" t="s">
        <v>67</v>
      </c>
      <c r="D676" s="8">
        <v>800</v>
      </c>
      <c r="E676" s="8"/>
      <c r="F676" s="8">
        <v>104</v>
      </c>
      <c r="G676" s="8" t="s">
        <v>16</v>
      </c>
      <c r="H676" s="8" t="s">
        <v>70</v>
      </c>
      <c r="I676" s="8" t="s">
        <v>68</v>
      </c>
      <c r="J676" s="8" t="s">
        <v>62</v>
      </c>
      <c r="K676" s="8" t="s">
        <v>419</v>
      </c>
      <c r="L676" s="8" t="s">
        <v>53</v>
      </c>
      <c r="M676" s="11">
        <v>6205200090</v>
      </c>
      <c r="N676" s="8" t="s">
        <v>69</v>
      </c>
      <c r="O676" s="8" t="s">
        <v>59</v>
      </c>
      <c r="P676" s="8">
        <v>1</v>
      </c>
      <c r="Q676" s="14">
        <v>25</v>
      </c>
      <c r="R676" s="14">
        <v>60</v>
      </c>
      <c r="S676" s="9">
        <f t="shared" si="20"/>
        <v>25</v>
      </c>
      <c r="T676" s="9">
        <f t="shared" si="21"/>
        <v>60</v>
      </c>
    </row>
    <row r="677" spans="1:20" ht="90" customHeight="1" x14ac:dyDescent="0.25">
      <c r="A677" s="13"/>
      <c r="B677" s="7">
        <v>5059747558638</v>
      </c>
      <c r="C677" s="8" t="s">
        <v>71</v>
      </c>
      <c r="D677" s="8">
        <v>513</v>
      </c>
      <c r="E677" s="8"/>
      <c r="F677" s="8">
        <v>92</v>
      </c>
      <c r="G677" s="8" t="s">
        <v>16</v>
      </c>
      <c r="H677" s="8" t="s">
        <v>70</v>
      </c>
      <c r="I677" s="8" t="s">
        <v>72</v>
      </c>
      <c r="J677" s="8" t="s">
        <v>73</v>
      </c>
      <c r="K677" s="8" t="s">
        <v>419</v>
      </c>
      <c r="L677" s="8" t="s">
        <v>74</v>
      </c>
      <c r="M677" s="11">
        <v>6205200090</v>
      </c>
      <c r="N677" s="8" t="s">
        <v>69</v>
      </c>
      <c r="O677" s="8" t="s">
        <v>15</v>
      </c>
      <c r="P677" s="8">
        <v>1</v>
      </c>
      <c r="Q677" s="14">
        <v>26.7</v>
      </c>
      <c r="R677" s="14">
        <v>64</v>
      </c>
      <c r="S677" s="9">
        <f t="shared" si="20"/>
        <v>26.7</v>
      </c>
      <c r="T677" s="9">
        <f t="shared" si="21"/>
        <v>64</v>
      </c>
    </row>
    <row r="678" spans="1:20" ht="90" customHeight="1" x14ac:dyDescent="0.25">
      <c r="A678" s="13"/>
      <c r="B678" s="7">
        <v>5059747558669</v>
      </c>
      <c r="C678" s="8" t="s">
        <v>71</v>
      </c>
      <c r="D678" s="8">
        <v>513</v>
      </c>
      <c r="E678" s="8"/>
      <c r="F678" s="8">
        <v>128</v>
      </c>
      <c r="G678" s="8" t="s">
        <v>16</v>
      </c>
      <c r="H678" s="8" t="s">
        <v>70</v>
      </c>
      <c r="I678" s="8" t="s">
        <v>72</v>
      </c>
      <c r="J678" s="8" t="s">
        <v>73</v>
      </c>
      <c r="K678" s="8" t="s">
        <v>419</v>
      </c>
      <c r="L678" s="8" t="s">
        <v>74</v>
      </c>
      <c r="M678" s="11">
        <v>6205200090</v>
      </c>
      <c r="N678" s="8" t="s">
        <v>69</v>
      </c>
      <c r="O678" s="8" t="s">
        <v>15</v>
      </c>
      <c r="P678" s="8">
        <v>3</v>
      </c>
      <c r="Q678" s="14">
        <v>26.7</v>
      </c>
      <c r="R678" s="14">
        <v>64</v>
      </c>
      <c r="S678" s="9">
        <f t="shared" si="20"/>
        <v>80.099999999999994</v>
      </c>
      <c r="T678" s="9">
        <f t="shared" si="21"/>
        <v>192</v>
      </c>
    </row>
    <row r="679" spans="1:20" ht="90" customHeight="1" x14ac:dyDescent="0.25">
      <c r="A679" s="13"/>
      <c r="B679" s="7">
        <v>5059747558676</v>
      </c>
      <c r="C679" s="8" t="s">
        <v>71</v>
      </c>
      <c r="D679" s="8">
        <v>513</v>
      </c>
      <c r="E679" s="8"/>
      <c r="F679" s="8">
        <v>140</v>
      </c>
      <c r="G679" s="8" t="s">
        <v>16</v>
      </c>
      <c r="H679" s="8" t="s">
        <v>70</v>
      </c>
      <c r="I679" s="8" t="s">
        <v>72</v>
      </c>
      <c r="J679" s="8" t="s">
        <v>73</v>
      </c>
      <c r="K679" s="8" t="s">
        <v>419</v>
      </c>
      <c r="L679" s="8" t="s">
        <v>74</v>
      </c>
      <c r="M679" s="11">
        <v>6205200090</v>
      </c>
      <c r="N679" s="8" t="s">
        <v>69</v>
      </c>
      <c r="O679" s="8" t="s">
        <v>15</v>
      </c>
      <c r="P679" s="8">
        <v>2</v>
      </c>
      <c r="Q679" s="14">
        <v>26.7</v>
      </c>
      <c r="R679" s="14">
        <v>64</v>
      </c>
      <c r="S679" s="9">
        <f t="shared" si="20"/>
        <v>53.4</v>
      </c>
      <c r="T679" s="9">
        <f t="shared" si="21"/>
        <v>128</v>
      </c>
    </row>
    <row r="680" spans="1:20" ht="90" customHeight="1" x14ac:dyDescent="0.25">
      <c r="A680" s="13"/>
      <c r="B680" s="7">
        <v>5059747558683</v>
      </c>
      <c r="C680" s="8" t="s">
        <v>71</v>
      </c>
      <c r="D680" s="8">
        <v>513</v>
      </c>
      <c r="E680" s="8"/>
      <c r="F680" s="8">
        <v>152</v>
      </c>
      <c r="G680" s="8" t="s">
        <v>16</v>
      </c>
      <c r="H680" s="8" t="s">
        <v>70</v>
      </c>
      <c r="I680" s="8" t="s">
        <v>72</v>
      </c>
      <c r="J680" s="8" t="s">
        <v>73</v>
      </c>
      <c r="K680" s="8" t="s">
        <v>419</v>
      </c>
      <c r="L680" s="8" t="s">
        <v>74</v>
      </c>
      <c r="M680" s="11">
        <v>6205200090</v>
      </c>
      <c r="N680" s="8" t="s">
        <v>69</v>
      </c>
      <c r="O680" s="8" t="s">
        <v>15</v>
      </c>
      <c r="P680" s="8">
        <v>1</v>
      </c>
      <c r="Q680" s="14">
        <v>26.7</v>
      </c>
      <c r="R680" s="14">
        <v>64</v>
      </c>
      <c r="S680" s="9">
        <f t="shared" si="20"/>
        <v>26.7</v>
      </c>
      <c r="T680" s="9">
        <f t="shared" si="21"/>
        <v>64</v>
      </c>
    </row>
    <row r="681" spans="1:20" ht="90" customHeight="1" x14ac:dyDescent="0.25">
      <c r="A681" s="13"/>
      <c r="B681" s="7">
        <v>5059747558690</v>
      </c>
      <c r="C681" s="8" t="s">
        <v>71</v>
      </c>
      <c r="D681" s="8">
        <v>513</v>
      </c>
      <c r="E681" s="8"/>
      <c r="F681" s="8">
        <v>164</v>
      </c>
      <c r="G681" s="8" t="s">
        <v>16</v>
      </c>
      <c r="H681" s="8" t="s">
        <v>70</v>
      </c>
      <c r="I681" s="8" t="s">
        <v>72</v>
      </c>
      <c r="J681" s="8" t="s">
        <v>73</v>
      </c>
      <c r="K681" s="8" t="s">
        <v>419</v>
      </c>
      <c r="L681" s="8" t="s">
        <v>74</v>
      </c>
      <c r="M681" s="11">
        <v>6205200090</v>
      </c>
      <c r="N681" s="8" t="s">
        <v>69</v>
      </c>
      <c r="O681" s="8" t="s">
        <v>15</v>
      </c>
      <c r="P681" s="8">
        <v>1</v>
      </c>
      <c r="Q681" s="14">
        <v>26.7</v>
      </c>
      <c r="R681" s="14">
        <v>64</v>
      </c>
      <c r="S681" s="9">
        <f t="shared" si="20"/>
        <v>26.7</v>
      </c>
      <c r="T681" s="9">
        <f t="shared" si="21"/>
        <v>64</v>
      </c>
    </row>
    <row r="682" spans="1:20" ht="90" customHeight="1" x14ac:dyDescent="0.25">
      <c r="A682" s="13"/>
      <c r="B682" s="7">
        <v>5059747558706</v>
      </c>
      <c r="C682" s="8" t="s">
        <v>71</v>
      </c>
      <c r="D682" s="8">
        <v>513</v>
      </c>
      <c r="E682" s="8"/>
      <c r="F682" s="8">
        <v>172</v>
      </c>
      <c r="G682" s="8" t="s">
        <v>16</v>
      </c>
      <c r="H682" s="8" t="s">
        <v>70</v>
      </c>
      <c r="I682" s="8" t="s">
        <v>72</v>
      </c>
      <c r="J682" s="8" t="s">
        <v>73</v>
      </c>
      <c r="K682" s="8" t="s">
        <v>419</v>
      </c>
      <c r="L682" s="8" t="s">
        <v>74</v>
      </c>
      <c r="M682" s="11">
        <v>6205200090</v>
      </c>
      <c r="N682" s="8" t="s">
        <v>69</v>
      </c>
      <c r="O682" s="8" t="s">
        <v>15</v>
      </c>
      <c r="P682" s="8">
        <v>1</v>
      </c>
      <c r="Q682" s="14">
        <v>26.7</v>
      </c>
      <c r="R682" s="14">
        <v>64</v>
      </c>
      <c r="S682" s="9">
        <f t="shared" si="20"/>
        <v>26.7</v>
      </c>
      <c r="T682" s="9">
        <f t="shared" si="21"/>
        <v>64</v>
      </c>
    </row>
    <row r="683" spans="1:20" ht="90" customHeight="1" x14ac:dyDescent="0.25">
      <c r="A683" s="13"/>
      <c r="B683" s="7">
        <v>5059747558713</v>
      </c>
      <c r="C683" s="8" t="s">
        <v>71</v>
      </c>
      <c r="D683" s="8">
        <v>551</v>
      </c>
      <c r="E683" s="8"/>
      <c r="F683" s="8">
        <v>92</v>
      </c>
      <c r="G683" s="8" t="s">
        <v>16</v>
      </c>
      <c r="H683" s="8" t="s">
        <v>70</v>
      </c>
      <c r="I683" s="8" t="s">
        <v>72</v>
      </c>
      <c r="J683" s="8" t="s">
        <v>23</v>
      </c>
      <c r="K683" s="8" t="s">
        <v>419</v>
      </c>
      <c r="L683" s="8" t="s">
        <v>74</v>
      </c>
      <c r="M683" s="11">
        <v>6205200090</v>
      </c>
      <c r="N683" s="8" t="s">
        <v>69</v>
      </c>
      <c r="O683" s="8" t="s">
        <v>15</v>
      </c>
      <c r="P683" s="8">
        <v>1</v>
      </c>
      <c r="Q683" s="14">
        <v>26.7</v>
      </c>
      <c r="R683" s="14">
        <v>64</v>
      </c>
      <c r="S683" s="9">
        <f t="shared" si="20"/>
        <v>26.7</v>
      </c>
      <c r="T683" s="9">
        <f t="shared" si="21"/>
        <v>64</v>
      </c>
    </row>
    <row r="684" spans="1:20" ht="90" customHeight="1" x14ac:dyDescent="0.25">
      <c r="A684" s="13"/>
      <c r="B684" s="7">
        <v>5059747558737</v>
      </c>
      <c r="C684" s="8" t="s">
        <v>71</v>
      </c>
      <c r="D684" s="8">
        <v>551</v>
      </c>
      <c r="E684" s="8"/>
      <c r="F684" s="8">
        <v>116</v>
      </c>
      <c r="G684" s="8" t="s">
        <v>16</v>
      </c>
      <c r="H684" s="8" t="s">
        <v>70</v>
      </c>
      <c r="I684" s="8" t="s">
        <v>72</v>
      </c>
      <c r="J684" s="8" t="s">
        <v>23</v>
      </c>
      <c r="K684" s="8" t="s">
        <v>419</v>
      </c>
      <c r="L684" s="8" t="s">
        <v>74</v>
      </c>
      <c r="M684" s="11">
        <v>6205200090</v>
      </c>
      <c r="N684" s="8" t="s">
        <v>69</v>
      </c>
      <c r="O684" s="8" t="s">
        <v>15</v>
      </c>
      <c r="P684" s="8">
        <v>3</v>
      </c>
      <c r="Q684" s="14">
        <v>26.7</v>
      </c>
      <c r="R684" s="14">
        <v>64</v>
      </c>
      <c r="S684" s="9">
        <f t="shared" si="20"/>
        <v>80.099999999999994</v>
      </c>
      <c r="T684" s="9">
        <f t="shared" si="21"/>
        <v>192</v>
      </c>
    </row>
    <row r="685" spans="1:20" ht="90" customHeight="1" x14ac:dyDescent="0.25">
      <c r="A685" s="13"/>
      <c r="B685" s="7">
        <v>5059747558744</v>
      </c>
      <c r="C685" s="8" t="s">
        <v>71</v>
      </c>
      <c r="D685" s="8">
        <v>551</v>
      </c>
      <c r="E685" s="8"/>
      <c r="F685" s="8">
        <v>128</v>
      </c>
      <c r="G685" s="8" t="s">
        <v>16</v>
      </c>
      <c r="H685" s="8" t="s">
        <v>70</v>
      </c>
      <c r="I685" s="8" t="s">
        <v>72</v>
      </c>
      <c r="J685" s="8" t="s">
        <v>23</v>
      </c>
      <c r="K685" s="8" t="s">
        <v>419</v>
      </c>
      <c r="L685" s="8" t="s">
        <v>74</v>
      </c>
      <c r="M685" s="11">
        <v>6205200090</v>
      </c>
      <c r="N685" s="8" t="s">
        <v>69</v>
      </c>
      <c r="O685" s="8" t="s">
        <v>15</v>
      </c>
      <c r="P685" s="8">
        <v>3</v>
      </c>
      <c r="Q685" s="14">
        <v>26.7</v>
      </c>
      <c r="R685" s="14">
        <v>64</v>
      </c>
      <c r="S685" s="9">
        <f t="shared" si="20"/>
        <v>80.099999999999994</v>
      </c>
      <c r="T685" s="9">
        <f t="shared" si="21"/>
        <v>192</v>
      </c>
    </row>
    <row r="686" spans="1:20" ht="90" customHeight="1" x14ac:dyDescent="0.25">
      <c r="A686" s="13"/>
      <c r="B686" s="7">
        <v>5059747558751</v>
      </c>
      <c r="C686" s="8" t="s">
        <v>71</v>
      </c>
      <c r="D686" s="8">
        <v>551</v>
      </c>
      <c r="E686" s="8"/>
      <c r="F686" s="8">
        <v>140</v>
      </c>
      <c r="G686" s="8" t="s">
        <v>16</v>
      </c>
      <c r="H686" s="8" t="s">
        <v>70</v>
      </c>
      <c r="I686" s="8" t="s">
        <v>72</v>
      </c>
      <c r="J686" s="8" t="s">
        <v>23</v>
      </c>
      <c r="K686" s="8" t="s">
        <v>419</v>
      </c>
      <c r="L686" s="8" t="s">
        <v>74</v>
      </c>
      <c r="M686" s="11">
        <v>6205200090</v>
      </c>
      <c r="N686" s="8" t="s">
        <v>69</v>
      </c>
      <c r="O686" s="8" t="s">
        <v>15</v>
      </c>
      <c r="P686" s="8">
        <v>4</v>
      </c>
      <c r="Q686" s="14">
        <v>26.7</v>
      </c>
      <c r="R686" s="14">
        <v>64</v>
      </c>
      <c r="S686" s="9">
        <f t="shared" si="20"/>
        <v>106.8</v>
      </c>
      <c r="T686" s="9">
        <f t="shared" si="21"/>
        <v>256</v>
      </c>
    </row>
    <row r="687" spans="1:20" ht="90" customHeight="1" x14ac:dyDescent="0.25">
      <c r="A687" s="13"/>
      <c r="B687" s="7">
        <v>5059747558768</v>
      </c>
      <c r="C687" s="8" t="s">
        <v>71</v>
      </c>
      <c r="D687" s="8">
        <v>551</v>
      </c>
      <c r="E687" s="8"/>
      <c r="F687" s="8">
        <v>152</v>
      </c>
      <c r="G687" s="8" t="s">
        <v>16</v>
      </c>
      <c r="H687" s="8" t="s">
        <v>70</v>
      </c>
      <c r="I687" s="8" t="s">
        <v>72</v>
      </c>
      <c r="J687" s="8" t="s">
        <v>23</v>
      </c>
      <c r="K687" s="8" t="s">
        <v>419</v>
      </c>
      <c r="L687" s="8" t="s">
        <v>74</v>
      </c>
      <c r="M687" s="11">
        <v>6205200090</v>
      </c>
      <c r="N687" s="8" t="s">
        <v>69</v>
      </c>
      <c r="O687" s="8" t="s">
        <v>15</v>
      </c>
      <c r="P687" s="8">
        <v>1</v>
      </c>
      <c r="Q687" s="14">
        <v>26.7</v>
      </c>
      <c r="R687" s="14">
        <v>64</v>
      </c>
      <c r="S687" s="9">
        <f t="shared" si="20"/>
        <v>26.7</v>
      </c>
      <c r="T687" s="9">
        <f t="shared" si="21"/>
        <v>64</v>
      </c>
    </row>
    <row r="688" spans="1:20" ht="90" customHeight="1" x14ac:dyDescent="0.25">
      <c r="A688" s="13"/>
      <c r="B688" s="7">
        <v>5059747558782</v>
      </c>
      <c r="C688" s="8" t="s">
        <v>71</v>
      </c>
      <c r="D688" s="8">
        <v>551</v>
      </c>
      <c r="E688" s="8"/>
      <c r="F688" s="8">
        <v>172</v>
      </c>
      <c r="G688" s="8" t="s">
        <v>16</v>
      </c>
      <c r="H688" s="8" t="s">
        <v>70</v>
      </c>
      <c r="I688" s="8" t="s">
        <v>72</v>
      </c>
      <c r="J688" s="8" t="s">
        <v>23</v>
      </c>
      <c r="K688" s="8" t="s">
        <v>419</v>
      </c>
      <c r="L688" s="8" t="s">
        <v>74</v>
      </c>
      <c r="M688" s="11">
        <v>6205200090</v>
      </c>
      <c r="N688" s="8" t="s">
        <v>69</v>
      </c>
      <c r="O688" s="8" t="s">
        <v>15</v>
      </c>
      <c r="P688" s="8">
        <v>2</v>
      </c>
      <c r="Q688" s="14">
        <v>26.7</v>
      </c>
      <c r="R688" s="14">
        <v>64</v>
      </c>
      <c r="S688" s="9">
        <f t="shared" si="20"/>
        <v>53.4</v>
      </c>
      <c r="T688" s="9">
        <f t="shared" si="21"/>
        <v>128</v>
      </c>
    </row>
    <row r="689" spans="1:20" ht="90" customHeight="1" x14ac:dyDescent="0.25">
      <c r="A689" s="13"/>
      <c r="B689" s="7">
        <v>5059747558829</v>
      </c>
      <c r="C689" s="8" t="s">
        <v>71</v>
      </c>
      <c r="D689" s="8">
        <v>800</v>
      </c>
      <c r="E689" s="8"/>
      <c r="F689" s="8">
        <v>128</v>
      </c>
      <c r="G689" s="8" t="s">
        <v>16</v>
      </c>
      <c r="H689" s="8" t="s">
        <v>70</v>
      </c>
      <c r="I689" s="8" t="s">
        <v>72</v>
      </c>
      <c r="J689" s="8" t="s">
        <v>62</v>
      </c>
      <c r="K689" s="8" t="s">
        <v>419</v>
      </c>
      <c r="L689" s="8" t="s">
        <v>74</v>
      </c>
      <c r="M689" s="11">
        <v>6205200090</v>
      </c>
      <c r="N689" s="8" t="s">
        <v>69</v>
      </c>
      <c r="O689" s="8" t="s">
        <v>15</v>
      </c>
      <c r="P689" s="8">
        <v>2</v>
      </c>
      <c r="Q689" s="14">
        <v>26.7</v>
      </c>
      <c r="R689" s="14">
        <v>64</v>
      </c>
      <c r="S689" s="9">
        <f t="shared" si="20"/>
        <v>53.4</v>
      </c>
      <c r="T689" s="9">
        <f t="shared" si="21"/>
        <v>128</v>
      </c>
    </row>
    <row r="690" spans="1:20" ht="90" customHeight="1" x14ac:dyDescent="0.25">
      <c r="A690" s="13"/>
      <c r="B690" s="7">
        <v>5059747558836</v>
      </c>
      <c r="C690" s="8" t="s">
        <v>71</v>
      </c>
      <c r="D690" s="8">
        <v>800</v>
      </c>
      <c r="E690" s="8"/>
      <c r="F690" s="8">
        <v>140</v>
      </c>
      <c r="G690" s="8" t="s">
        <v>16</v>
      </c>
      <c r="H690" s="8" t="s">
        <v>70</v>
      </c>
      <c r="I690" s="8" t="s">
        <v>72</v>
      </c>
      <c r="J690" s="8" t="s">
        <v>62</v>
      </c>
      <c r="K690" s="8" t="s">
        <v>419</v>
      </c>
      <c r="L690" s="8" t="s">
        <v>74</v>
      </c>
      <c r="M690" s="11">
        <v>6205200090</v>
      </c>
      <c r="N690" s="8" t="s">
        <v>69</v>
      </c>
      <c r="O690" s="8" t="s">
        <v>15</v>
      </c>
      <c r="P690" s="8">
        <v>4</v>
      </c>
      <c r="Q690" s="14">
        <v>26.7</v>
      </c>
      <c r="R690" s="14">
        <v>64</v>
      </c>
      <c r="S690" s="9">
        <f t="shared" si="20"/>
        <v>106.8</v>
      </c>
      <c r="T690" s="9">
        <f t="shared" si="21"/>
        <v>256</v>
      </c>
    </row>
    <row r="691" spans="1:20" ht="90" customHeight="1" x14ac:dyDescent="0.25">
      <c r="A691" s="13"/>
      <c r="B691" s="7">
        <v>5059747558867</v>
      </c>
      <c r="C691" s="8" t="s">
        <v>71</v>
      </c>
      <c r="D691" s="8">
        <v>800</v>
      </c>
      <c r="E691" s="8"/>
      <c r="F691" s="8">
        <v>172</v>
      </c>
      <c r="G691" s="8" t="s">
        <v>16</v>
      </c>
      <c r="H691" s="8" t="s">
        <v>70</v>
      </c>
      <c r="I691" s="8" t="s">
        <v>72</v>
      </c>
      <c r="J691" s="8" t="s">
        <v>62</v>
      </c>
      <c r="K691" s="8" t="s">
        <v>419</v>
      </c>
      <c r="L691" s="8" t="s">
        <v>74</v>
      </c>
      <c r="M691" s="11">
        <v>6205200090</v>
      </c>
      <c r="N691" s="8" t="s">
        <v>69</v>
      </c>
      <c r="O691" s="8" t="s">
        <v>15</v>
      </c>
      <c r="P691" s="8">
        <v>2</v>
      </c>
      <c r="Q691" s="14">
        <v>26.7</v>
      </c>
      <c r="R691" s="14">
        <v>64</v>
      </c>
      <c r="S691" s="9">
        <f t="shared" si="20"/>
        <v>53.4</v>
      </c>
      <c r="T691" s="9">
        <f t="shared" si="21"/>
        <v>128</v>
      </c>
    </row>
    <row r="692" spans="1:20" ht="90" customHeight="1" x14ac:dyDescent="0.25">
      <c r="A692" s="13"/>
      <c r="B692" s="7">
        <v>5059747558409</v>
      </c>
      <c r="C692" s="8" t="s">
        <v>75</v>
      </c>
      <c r="D692" s="8">
        <v>325</v>
      </c>
      <c r="E692" s="8"/>
      <c r="F692" s="8">
        <v>104</v>
      </c>
      <c r="G692" s="8" t="s">
        <v>16</v>
      </c>
      <c r="H692" s="8" t="s">
        <v>70</v>
      </c>
      <c r="I692" s="8" t="s">
        <v>76</v>
      </c>
      <c r="J692" s="8" t="s">
        <v>77</v>
      </c>
      <c r="K692" s="8" t="s">
        <v>419</v>
      </c>
      <c r="L692" s="8" t="s">
        <v>53</v>
      </c>
      <c r="M692" s="11">
        <v>6205200090</v>
      </c>
      <c r="N692" s="8" t="s">
        <v>69</v>
      </c>
      <c r="O692" s="8" t="s">
        <v>15</v>
      </c>
      <c r="P692" s="8">
        <v>1</v>
      </c>
      <c r="Q692" s="14">
        <v>26.7</v>
      </c>
      <c r="R692" s="14">
        <v>64</v>
      </c>
      <c r="S692" s="9">
        <f t="shared" si="20"/>
        <v>26.7</v>
      </c>
      <c r="T692" s="9">
        <f t="shared" si="21"/>
        <v>64</v>
      </c>
    </row>
    <row r="693" spans="1:20" ht="90" customHeight="1" x14ac:dyDescent="0.25">
      <c r="A693" s="13"/>
      <c r="B693" s="7">
        <v>5059747558416</v>
      </c>
      <c r="C693" s="8" t="s">
        <v>75</v>
      </c>
      <c r="D693" s="8">
        <v>325</v>
      </c>
      <c r="E693" s="8"/>
      <c r="F693" s="8">
        <v>116</v>
      </c>
      <c r="G693" s="8" t="s">
        <v>16</v>
      </c>
      <c r="H693" s="8" t="s">
        <v>70</v>
      </c>
      <c r="I693" s="8" t="s">
        <v>76</v>
      </c>
      <c r="J693" s="8" t="s">
        <v>77</v>
      </c>
      <c r="K693" s="8" t="s">
        <v>419</v>
      </c>
      <c r="L693" s="8" t="s">
        <v>53</v>
      </c>
      <c r="M693" s="11">
        <v>6205200090</v>
      </c>
      <c r="N693" s="8" t="s">
        <v>69</v>
      </c>
      <c r="O693" s="8" t="s">
        <v>15</v>
      </c>
      <c r="P693" s="8">
        <v>2</v>
      </c>
      <c r="Q693" s="14">
        <v>26.7</v>
      </c>
      <c r="R693" s="14">
        <v>64</v>
      </c>
      <c r="S693" s="9">
        <f t="shared" si="20"/>
        <v>53.4</v>
      </c>
      <c r="T693" s="9">
        <f t="shared" si="21"/>
        <v>128</v>
      </c>
    </row>
    <row r="694" spans="1:20" ht="90" customHeight="1" x14ac:dyDescent="0.25">
      <c r="A694" s="13"/>
      <c r="B694" s="7">
        <v>5059747558423</v>
      </c>
      <c r="C694" s="8" t="s">
        <v>75</v>
      </c>
      <c r="D694" s="8">
        <v>325</v>
      </c>
      <c r="E694" s="8"/>
      <c r="F694" s="8">
        <v>128</v>
      </c>
      <c r="G694" s="8" t="s">
        <v>16</v>
      </c>
      <c r="H694" s="8" t="s">
        <v>70</v>
      </c>
      <c r="I694" s="8" t="s">
        <v>76</v>
      </c>
      <c r="J694" s="8" t="s">
        <v>77</v>
      </c>
      <c r="K694" s="8" t="s">
        <v>419</v>
      </c>
      <c r="L694" s="8" t="s">
        <v>53</v>
      </c>
      <c r="M694" s="11">
        <v>6205200090</v>
      </c>
      <c r="N694" s="8" t="s">
        <v>69</v>
      </c>
      <c r="O694" s="8" t="s">
        <v>15</v>
      </c>
      <c r="P694" s="8">
        <v>4</v>
      </c>
      <c r="Q694" s="14">
        <v>26.7</v>
      </c>
      <c r="R694" s="14">
        <v>64</v>
      </c>
      <c r="S694" s="9">
        <f t="shared" si="20"/>
        <v>106.8</v>
      </c>
      <c r="T694" s="9">
        <f t="shared" si="21"/>
        <v>256</v>
      </c>
    </row>
    <row r="695" spans="1:20" ht="90" customHeight="1" x14ac:dyDescent="0.25">
      <c r="A695" s="13"/>
      <c r="B695" s="7">
        <v>5059747558430</v>
      </c>
      <c r="C695" s="8" t="s">
        <v>75</v>
      </c>
      <c r="D695" s="8">
        <v>325</v>
      </c>
      <c r="E695" s="8"/>
      <c r="F695" s="8">
        <v>140</v>
      </c>
      <c r="G695" s="8" t="s">
        <v>16</v>
      </c>
      <c r="H695" s="8" t="s">
        <v>70</v>
      </c>
      <c r="I695" s="8" t="s">
        <v>76</v>
      </c>
      <c r="J695" s="8" t="s">
        <v>77</v>
      </c>
      <c r="K695" s="8" t="s">
        <v>419</v>
      </c>
      <c r="L695" s="8" t="s">
        <v>53</v>
      </c>
      <c r="M695" s="11">
        <v>6205200090</v>
      </c>
      <c r="N695" s="8" t="s">
        <v>69</v>
      </c>
      <c r="O695" s="8" t="s">
        <v>15</v>
      </c>
      <c r="P695" s="8">
        <v>4</v>
      </c>
      <c r="Q695" s="14">
        <v>26.7</v>
      </c>
      <c r="R695" s="14">
        <v>64</v>
      </c>
      <c r="S695" s="9">
        <f t="shared" si="20"/>
        <v>106.8</v>
      </c>
      <c r="T695" s="9">
        <f t="shared" si="21"/>
        <v>256</v>
      </c>
    </row>
    <row r="696" spans="1:20" ht="90" customHeight="1" x14ac:dyDescent="0.25">
      <c r="A696" s="13"/>
      <c r="B696" s="7">
        <v>5059747558447</v>
      </c>
      <c r="C696" s="8" t="s">
        <v>75</v>
      </c>
      <c r="D696" s="8">
        <v>325</v>
      </c>
      <c r="E696" s="8"/>
      <c r="F696" s="8">
        <v>152</v>
      </c>
      <c r="G696" s="8" t="s">
        <v>16</v>
      </c>
      <c r="H696" s="8" t="s">
        <v>70</v>
      </c>
      <c r="I696" s="8" t="s">
        <v>76</v>
      </c>
      <c r="J696" s="8" t="s">
        <v>77</v>
      </c>
      <c r="K696" s="8" t="s">
        <v>419</v>
      </c>
      <c r="L696" s="8" t="s">
        <v>53</v>
      </c>
      <c r="M696" s="11">
        <v>6205200090</v>
      </c>
      <c r="N696" s="8" t="s">
        <v>69</v>
      </c>
      <c r="O696" s="8" t="s">
        <v>15</v>
      </c>
      <c r="P696" s="8">
        <v>5</v>
      </c>
      <c r="Q696" s="14">
        <v>26.7</v>
      </c>
      <c r="R696" s="14">
        <v>64</v>
      </c>
      <c r="S696" s="9">
        <f t="shared" si="20"/>
        <v>133.5</v>
      </c>
      <c r="T696" s="9">
        <f t="shared" si="21"/>
        <v>320</v>
      </c>
    </row>
    <row r="697" spans="1:20" ht="90" customHeight="1" x14ac:dyDescent="0.25">
      <c r="A697" s="13"/>
      <c r="B697" s="7">
        <v>5059747558454</v>
      </c>
      <c r="C697" s="8" t="s">
        <v>75</v>
      </c>
      <c r="D697" s="8">
        <v>325</v>
      </c>
      <c r="E697" s="8"/>
      <c r="F697" s="8">
        <v>164</v>
      </c>
      <c r="G697" s="8" t="s">
        <v>16</v>
      </c>
      <c r="H697" s="8" t="s">
        <v>70</v>
      </c>
      <c r="I697" s="8" t="s">
        <v>76</v>
      </c>
      <c r="J697" s="8" t="s">
        <v>77</v>
      </c>
      <c r="K697" s="8" t="s">
        <v>419</v>
      </c>
      <c r="L697" s="8" t="s">
        <v>53</v>
      </c>
      <c r="M697" s="11">
        <v>6205200090</v>
      </c>
      <c r="N697" s="8" t="s">
        <v>69</v>
      </c>
      <c r="O697" s="8" t="s">
        <v>15</v>
      </c>
      <c r="P697" s="8">
        <v>4</v>
      </c>
      <c r="Q697" s="14">
        <v>26.7</v>
      </c>
      <c r="R697" s="14">
        <v>64</v>
      </c>
      <c r="S697" s="9">
        <f t="shared" si="20"/>
        <v>106.8</v>
      </c>
      <c r="T697" s="9">
        <f t="shared" si="21"/>
        <v>256</v>
      </c>
    </row>
    <row r="698" spans="1:20" ht="90" customHeight="1" x14ac:dyDescent="0.25">
      <c r="A698" s="13"/>
      <c r="B698" s="7">
        <v>5059747558461</v>
      </c>
      <c r="C698" s="8" t="s">
        <v>75</v>
      </c>
      <c r="D698" s="8">
        <v>325</v>
      </c>
      <c r="E698" s="8"/>
      <c r="F698" s="8">
        <v>172</v>
      </c>
      <c r="G698" s="8" t="s">
        <v>16</v>
      </c>
      <c r="H698" s="8" t="s">
        <v>70</v>
      </c>
      <c r="I698" s="8" t="s">
        <v>76</v>
      </c>
      <c r="J698" s="8" t="s">
        <v>77</v>
      </c>
      <c r="K698" s="8" t="s">
        <v>419</v>
      </c>
      <c r="L698" s="8" t="s">
        <v>53</v>
      </c>
      <c r="M698" s="11">
        <v>6205200090</v>
      </c>
      <c r="N698" s="8" t="s">
        <v>69</v>
      </c>
      <c r="O698" s="8" t="s">
        <v>15</v>
      </c>
      <c r="P698" s="8">
        <v>3</v>
      </c>
      <c r="Q698" s="14">
        <v>26.7</v>
      </c>
      <c r="R698" s="14">
        <v>64</v>
      </c>
      <c r="S698" s="9">
        <f t="shared" si="20"/>
        <v>80.099999999999994</v>
      </c>
      <c r="T698" s="9">
        <f t="shared" si="21"/>
        <v>192</v>
      </c>
    </row>
    <row r="699" spans="1:20" ht="90" customHeight="1" x14ac:dyDescent="0.25">
      <c r="A699" s="13"/>
      <c r="B699" s="7">
        <v>5059747558478</v>
      </c>
      <c r="C699" s="8" t="s">
        <v>75</v>
      </c>
      <c r="D699" s="8">
        <v>551</v>
      </c>
      <c r="E699" s="8"/>
      <c r="F699" s="8">
        <v>92</v>
      </c>
      <c r="G699" s="8" t="s">
        <v>16</v>
      </c>
      <c r="H699" s="8" t="s">
        <v>70</v>
      </c>
      <c r="I699" s="8" t="s">
        <v>76</v>
      </c>
      <c r="J699" s="8" t="s">
        <v>23</v>
      </c>
      <c r="K699" s="8" t="s">
        <v>419</v>
      </c>
      <c r="L699" s="8" t="s">
        <v>53</v>
      </c>
      <c r="M699" s="11">
        <v>6205200090</v>
      </c>
      <c r="N699" s="8" t="s">
        <v>69</v>
      </c>
      <c r="O699" s="8" t="s">
        <v>15</v>
      </c>
      <c r="P699" s="8">
        <v>2</v>
      </c>
      <c r="Q699" s="14">
        <v>26.7</v>
      </c>
      <c r="R699" s="14">
        <v>64</v>
      </c>
      <c r="S699" s="9">
        <f t="shared" si="20"/>
        <v>53.4</v>
      </c>
      <c r="T699" s="9">
        <f t="shared" si="21"/>
        <v>128</v>
      </c>
    </row>
    <row r="700" spans="1:20" ht="90" customHeight="1" x14ac:dyDescent="0.25">
      <c r="A700" s="13"/>
      <c r="B700" s="7">
        <v>5059747558485</v>
      </c>
      <c r="C700" s="8" t="s">
        <v>75</v>
      </c>
      <c r="D700" s="8">
        <v>551</v>
      </c>
      <c r="E700" s="8"/>
      <c r="F700" s="8">
        <v>104</v>
      </c>
      <c r="G700" s="8" t="s">
        <v>16</v>
      </c>
      <c r="H700" s="8" t="s">
        <v>70</v>
      </c>
      <c r="I700" s="8" t="s">
        <v>76</v>
      </c>
      <c r="J700" s="8" t="s">
        <v>23</v>
      </c>
      <c r="K700" s="8" t="s">
        <v>419</v>
      </c>
      <c r="L700" s="8" t="s">
        <v>53</v>
      </c>
      <c r="M700" s="11">
        <v>6205200090</v>
      </c>
      <c r="N700" s="8" t="s">
        <v>69</v>
      </c>
      <c r="O700" s="8" t="s">
        <v>15</v>
      </c>
      <c r="P700" s="8">
        <v>2</v>
      </c>
      <c r="Q700" s="14">
        <v>26.7</v>
      </c>
      <c r="R700" s="14">
        <v>64</v>
      </c>
      <c r="S700" s="9">
        <f t="shared" si="20"/>
        <v>53.4</v>
      </c>
      <c r="T700" s="9">
        <f t="shared" si="21"/>
        <v>128</v>
      </c>
    </row>
    <row r="701" spans="1:20" ht="90" customHeight="1" x14ac:dyDescent="0.25">
      <c r="A701" s="13"/>
      <c r="B701" s="7">
        <v>5059747558546</v>
      </c>
      <c r="C701" s="8" t="s">
        <v>75</v>
      </c>
      <c r="D701" s="8">
        <v>551</v>
      </c>
      <c r="E701" s="8"/>
      <c r="F701" s="8">
        <v>172</v>
      </c>
      <c r="G701" s="8" t="s">
        <v>16</v>
      </c>
      <c r="H701" s="8" t="s">
        <v>70</v>
      </c>
      <c r="I701" s="8" t="s">
        <v>76</v>
      </c>
      <c r="J701" s="8" t="s">
        <v>23</v>
      </c>
      <c r="K701" s="8" t="s">
        <v>419</v>
      </c>
      <c r="L701" s="8" t="s">
        <v>53</v>
      </c>
      <c r="M701" s="11">
        <v>6205200090</v>
      </c>
      <c r="N701" s="8" t="s">
        <v>69</v>
      </c>
      <c r="O701" s="8" t="s">
        <v>15</v>
      </c>
      <c r="P701" s="8">
        <v>2</v>
      </c>
      <c r="Q701" s="14">
        <v>26.7</v>
      </c>
      <c r="R701" s="14">
        <v>64</v>
      </c>
      <c r="S701" s="9">
        <f t="shared" si="20"/>
        <v>53.4</v>
      </c>
      <c r="T701" s="9">
        <f t="shared" si="21"/>
        <v>128</v>
      </c>
    </row>
    <row r="702" spans="1:20" ht="90" customHeight="1" x14ac:dyDescent="0.25">
      <c r="A702" s="13"/>
      <c r="B702" s="7">
        <v>5059747558553</v>
      </c>
      <c r="C702" s="8" t="s">
        <v>75</v>
      </c>
      <c r="D702" s="8">
        <v>665</v>
      </c>
      <c r="E702" s="8"/>
      <c r="F702" s="8">
        <v>92</v>
      </c>
      <c r="G702" s="8" t="s">
        <v>16</v>
      </c>
      <c r="H702" s="8" t="s">
        <v>70</v>
      </c>
      <c r="I702" s="8" t="s">
        <v>76</v>
      </c>
      <c r="J702" s="8" t="s">
        <v>78</v>
      </c>
      <c r="K702" s="8" t="s">
        <v>419</v>
      </c>
      <c r="L702" s="8" t="s">
        <v>53</v>
      </c>
      <c r="M702" s="11">
        <v>6205200090</v>
      </c>
      <c r="N702" s="8" t="s">
        <v>69</v>
      </c>
      <c r="O702" s="8" t="s">
        <v>15</v>
      </c>
      <c r="P702" s="8">
        <v>1</v>
      </c>
      <c r="Q702" s="14">
        <v>26.7</v>
      </c>
      <c r="R702" s="14">
        <v>64</v>
      </c>
      <c r="S702" s="9">
        <f t="shared" si="20"/>
        <v>26.7</v>
      </c>
      <c r="T702" s="9">
        <f t="shared" si="21"/>
        <v>64</v>
      </c>
    </row>
    <row r="703" spans="1:20" ht="90" customHeight="1" x14ac:dyDescent="0.25">
      <c r="A703" s="13"/>
      <c r="B703" s="7">
        <v>5059747558577</v>
      </c>
      <c r="C703" s="8" t="s">
        <v>75</v>
      </c>
      <c r="D703" s="8">
        <v>665</v>
      </c>
      <c r="E703" s="8"/>
      <c r="F703" s="8">
        <v>116</v>
      </c>
      <c r="G703" s="8" t="s">
        <v>16</v>
      </c>
      <c r="H703" s="8" t="s">
        <v>70</v>
      </c>
      <c r="I703" s="8" t="s">
        <v>76</v>
      </c>
      <c r="J703" s="8" t="s">
        <v>78</v>
      </c>
      <c r="K703" s="8" t="s">
        <v>419</v>
      </c>
      <c r="L703" s="8" t="s">
        <v>53</v>
      </c>
      <c r="M703" s="11">
        <v>6205200090</v>
      </c>
      <c r="N703" s="8" t="s">
        <v>69</v>
      </c>
      <c r="O703" s="8" t="s">
        <v>15</v>
      </c>
      <c r="P703" s="8">
        <v>6</v>
      </c>
      <c r="Q703" s="14">
        <v>26.7</v>
      </c>
      <c r="R703" s="14">
        <v>64</v>
      </c>
      <c r="S703" s="9">
        <f t="shared" si="20"/>
        <v>160.19999999999999</v>
      </c>
      <c r="T703" s="9">
        <f t="shared" si="21"/>
        <v>384</v>
      </c>
    </row>
    <row r="704" spans="1:20" ht="90" customHeight="1" x14ac:dyDescent="0.25">
      <c r="A704" s="13"/>
      <c r="B704" s="7">
        <v>5059747558591</v>
      </c>
      <c r="C704" s="8" t="s">
        <v>75</v>
      </c>
      <c r="D704" s="8">
        <v>665</v>
      </c>
      <c r="E704" s="8"/>
      <c r="F704" s="8">
        <v>140</v>
      </c>
      <c r="G704" s="8" t="s">
        <v>16</v>
      </c>
      <c r="H704" s="8" t="s">
        <v>70</v>
      </c>
      <c r="I704" s="8" t="s">
        <v>76</v>
      </c>
      <c r="J704" s="8" t="s">
        <v>78</v>
      </c>
      <c r="K704" s="8" t="s">
        <v>419</v>
      </c>
      <c r="L704" s="8" t="s">
        <v>53</v>
      </c>
      <c r="M704" s="11">
        <v>6205200090</v>
      </c>
      <c r="N704" s="8" t="s">
        <v>69</v>
      </c>
      <c r="O704" s="8" t="s">
        <v>15</v>
      </c>
      <c r="P704" s="8">
        <v>4</v>
      </c>
      <c r="Q704" s="14">
        <v>26.7</v>
      </c>
      <c r="R704" s="14">
        <v>64</v>
      </c>
      <c r="S704" s="9">
        <f t="shared" si="20"/>
        <v>106.8</v>
      </c>
      <c r="T704" s="9">
        <f t="shared" si="21"/>
        <v>256</v>
      </c>
    </row>
    <row r="705" spans="1:20" ht="90" customHeight="1" x14ac:dyDescent="0.25">
      <c r="A705" s="13"/>
      <c r="B705" s="7">
        <v>5059747558621</v>
      </c>
      <c r="C705" s="8" t="s">
        <v>75</v>
      </c>
      <c r="D705" s="8">
        <v>665</v>
      </c>
      <c r="E705" s="8"/>
      <c r="F705" s="8">
        <v>172</v>
      </c>
      <c r="G705" s="8" t="s">
        <v>16</v>
      </c>
      <c r="H705" s="8" t="s">
        <v>70</v>
      </c>
      <c r="I705" s="8" t="s">
        <v>76</v>
      </c>
      <c r="J705" s="8" t="s">
        <v>78</v>
      </c>
      <c r="K705" s="8" t="s">
        <v>419</v>
      </c>
      <c r="L705" s="8" t="s">
        <v>53</v>
      </c>
      <c r="M705" s="11">
        <v>6205200090</v>
      </c>
      <c r="N705" s="8" t="s">
        <v>69</v>
      </c>
      <c r="O705" s="8" t="s">
        <v>15</v>
      </c>
      <c r="P705" s="8">
        <v>4</v>
      </c>
      <c r="Q705" s="14">
        <v>26.7</v>
      </c>
      <c r="R705" s="14">
        <v>64</v>
      </c>
      <c r="S705" s="9">
        <f t="shared" si="20"/>
        <v>106.8</v>
      </c>
      <c r="T705" s="9">
        <f t="shared" si="21"/>
        <v>256</v>
      </c>
    </row>
    <row r="706" spans="1:20" ht="90" customHeight="1" x14ac:dyDescent="0.25">
      <c r="A706" s="13"/>
      <c r="B706" s="7">
        <v>5059747558201</v>
      </c>
      <c r="C706" s="8" t="s">
        <v>79</v>
      </c>
      <c r="D706" s="8">
        <v>564</v>
      </c>
      <c r="E706" s="8"/>
      <c r="F706" s="8">
        <v>172</v>
      </c>
      <c r="G706" s="8" t="s">
        <v>16</v>
      </c>
      <c r="H706" s="8" t="s">
        <v>70</v>
      </c>
      <c r="I706" s="8" t="s">
        <v>80</v>
      </c>
      <c r="J706" s="8" t="s">
        <v>81</v>
      </c>
      <c r="K706" s="8" t="s">
        <v>419</v>
      </c>
      <c r="L706" s="8" t="s">
        <v>53</v>
      </c>
      <c r="M706" s="11">
        <v>6205200090</v>
      </c>
      <c r="N706" s="8" t="s">
        <v>69</v>
      </c>
      <c r="O706" s="8" t="s">
        <v>15</v>
      </c>
      <c r="P706" s="8">
        <v>1</v>
      </c>
      <c r="Q706" s="14">
        <v>26.7</v>
      </c>
      <c r="R706" s="14">
        <v>64</v>
      </c>
      <c r="S706" s="9">
        <f t="shared" si="20"/>
        <v>26.7</v>
      </c>
      <c r="T706" s="9">
        <f t="shared" si="21"/>
        <v>64</v>
      </c>
    </row>
    <row r="707" spans="1:20" ht="90" customHeight="1" x14ac:dyDescent="0.25">
      <c r="A707" s="13"/>
      <c r="B707" s="7">
        <v>5059747557655</v>
      </c>
      <c r="C707" s="8" t="s">
        <v>82</v>
      </c>
      <c r="D707" s="8">
        <v>179</v>
      </c>
      <c r="E707" s="8"/>
      <c r="F707" s="8">
        <v>92</v>
      </c>
      <c r="G707" s="8" t="s">
        <v>16</v>
      </c>
      <c r="H707" s="8" t="s">
        <v>70</v>
      </c>
      <c r="I707" s="8" t="s">
        <v>83</v>
      </c>
      <c r="J707" s="8" t="s">
        <v>84</v>
      </c>
      <c r="K707" s="8" t="s">
        <v>419</v>
      </c>
      <c r="L707" s="8" t="s">
        <v>53</v>
      </c>
      <c r="M707" s="11">
        <v>6205200090</v>
      </c>
      <c r="N707" s="8" t="s">
        <v>69</v>
      </c>
      <c r="O707" s="8" t="s">
        <v>15</v>
      </c>
      <c r="P707" s="8">
        <v>1</v>
      </c>
      <c r="Q707" s="14">
        <v>26.7</v>
      </c>
      <c r="R707" s="14">
        <v>64</v>
      </c>
      <c r="S707" s="9">
        <f t="shared" ref="S707:S732" si="22">Q707*P707</f>
        <v>26.7</v>
      </c>
      <c r="T707" s="9">
        <f t="shared" ref="T707:T732" si="23">R707*P707</f>
        <v>64</v>
      </c>
    </row>
    <row r="708" spans="1:20" ht="90" customHeight="1" x14ac:dyDescent="0.25">
      <c r="A708" s="13"/>
      <c r="B708" s="7">
        <v>5059747557693</v>
      </c>
      <c r="C708" s="8" t="s">
        <v>82</v>
      </c>
      <c r="D708" s="8">
        <v>179</v>
      </c>
      <c r="E708" s="8"/>
      <c r="F708" s="8">
        <v>140</v>
      </c>
      <c r="G708" s="8" t="s">
        <v>16</v>
      </c>
      <c r="H708" s="8" t="s">
        <v>70</v>
      </c>
      <c r="I708" s="8" t="s">
        <v>83</v>
      </c>
      <c r="J708" s="8" t="s">
        <v>84</v>
      </c>
      <c r="K708" s="8" t="s">
        <v>419</v>
      </c>
      <c r="L708" s="8" t="s">
        <v>53</v>
      </c>
      <c r="M708" s="11">
        <v>6205200090</v>
      </c>
      <c r="N708" s="8" t="s">
        <v>69</v>
      </c>
      <c r="O708" s="8" t="s">
        <v>15</v>
      </c>
      <c r="P708" s="8">
        <v>3</v>
      </c>
      <c r="Q708" s="14">
        <v>26.7</v>
      </c>
      <c r="R708" s="14">
        <v>64</v>
      </c>
      <c r="S708" s="9">
        <f t="shared" si="22"/>
        <v>80.099999999999994</v>
      </c>
      <c r="T708" s="9">
        <f t="shared" si="23"/>
        <v>192</v>
      </c>
    </row>
    <row r="709" spans="1:20" ht="90" customHeight="1" x14ac:dyDescent="0.25">
      <c r="A709" s="13"/>
      <c r="B709" s="7">
        <v>5059747557723</v>
      </c>
      <c r="C709" s="8" t="s">
        <v>82</v>
      </c>
      <c r="D709" s="8">
        <v>179</v>
      </c>
      <c r="E709" s="8"/>
      <c r="F709" s="8">
        <v>172</v>
      </c>
      <c r="G709" s="8" t="s">
        <v>16</v>
      </c>
      <c r="H709" s="8" t="s">
        <v>70</v>
      </c>
      <c r="I709" s="8" t="s">
        <v>83</v>
      </c>
      <c r="J709" s="8" t="s">
        <v>84</v>
      </c>
      <c r="K709" s="8" t="s">
        <v>419</v>
      </c>
      <c r="L709" s="8" t="s">
        <v>53</v>
      </c>
      <c r="M709" s="11">
        <v>6205200090</v>
      </c>
      <c r="N709" s="8" t="s">
        <v>69</v>
      </c>
      <c r="O709" s="8" t="s">
        <v>15</v>
      </c>
      <c r="P709" s="8">
        <v>4</v>
      </c>
      <c r="Q709" s="14">
        <v>26.7</v>
      </c>
      <c r="R709" s="14">
        <v>64</v>
      </c>
      <c r="S709" s="9">
        <f t="shared" si="22"/>
        <v>106.8</v>
      </c>
      <c r="T709" s="9">
        <f t="shared" si="23"/>
        <v>256</v>
      </c>
    </row>
    <row r="710" spans="1:20" ht="90" customHeight="1" x14ac:dyDescent="0.25">
      <c r="A710" s="13"/>
      <c r="B710" s="7">
        <v>5059747557754</v>
      </c>
      <c r="C710" s="8" t="s">
        <v>82</v>
      </c>
      <c r="D710" s="8">
        <v>537</v>
      </c>
      <c r="E710" s="8"/>
      <c r="F710" s="8">
        <v>116</v>
      </c>
      <c r="G710" s="8" t="s">
        <v>16</v>
      </c>
      <c r="H710" s="8" t="s">
        <v>70</v>
      </c>
      <c r="I710" s="8" t="s">
        <v>83</v>
      </c>
      <c r="J710" s="8" t="s">
        <v>85</v>
      </c>
      <c r="K710" s="8" t="s">
        <v>419</v>
      </c>
      <c r="L710" s="8" t="s">
        <v>53</v>
      </c>
      <c r="M710" s="11">
        <v>6205200090</v>
      </c>
      <c r="N710" s="8" t="s">
        <v>69</v>
      </c>
      <c r="O710" s="8" t="s">
        <v>15</v>
      </c>
      <c r="P710" s="8">
        <v>1</v>
      </c>
      <c r="Q710" s="14">
        <v>26.7</v>
      </c>
      <c r="R710" s="14">
        <v>64</v>
      </c>
      <c r="S710" s="9">
        <f t="shared" si="22"/>
        <v>26.7</v>
      </c>
      <c r="T710" s="9">
        <f t="shared" si="23"/>
        <v>64</v>
      </c>
    </row>
    <row r="711" spans="1:20" ht="90" customHeight="1" x14ac:dyDescent="0.25">
      <c r="A711" s="13"/>
      <c r="B711" s="7">
        <v>5059747557761</v>
      </c>
      <c r="C711" s="8" t="s">
        <v>82</v>
      </c>
      <c r="D711" s="8">
        <v>537</v>
      </c>
      <c r="E711" s="8"/>
      <c r="F711" s="8">
        <v>128</v>
      </c>
      <c r="G711" s="8" t="s">
        <v>16</v>
      </c>
      <c r="H711" s="8" t="s">
        <v>70</v>
      </c>
      <c r="I711" s="8" t="s">
        <v>83</v>
      </c>
      <c r="J711" s="8" t="s">
        <v>85</v>
      </c>
      <c r="K711" s="8" t="s">
        <v>419</v>
      </c>
      <c r="L711" s="8" t="s">
        <v>53</v>
      </c>
      <c r="M711" s="11">
        <v>6205200090</v>
      </c>
      <c r="N711" s="8" t="s">
        <v>69</v>
      </c>
      <c r="O711" s="8" t="s">
        <v>15</v>
      </c>
      <c r="P711" s="8">
        <v>4</v>
      </c>
      <c r="Q711" s="14">
        <v>26.7</v>
      </c>
      <c r="R711" s="14">
        <v>64</v>
      </c>
      <c r="S711" s="9">
        <f t="shared" si="22"/>
        <v>106.8</v>
      </c>
      <c r="T711" s="9">
        <f t="shared" si="23"/>
        <v>256</v>
      </c>
    </row>
    <row r="712" spans="1:20" ht="90" customHeight="1" x14ac:dyDescent="0.25">
      <c r="A712" s="13"/>
      <c r="B712" s="7">
        <v>5059747557778</v>
      </c>
      <c r="C712" s="8" t="s">
        <v>82</v>
      </c>
      <c r="D712" s="8">
        <v>537</v>
      </c>
      <c r="E712" s="8"/>
      <c r="F712" s="8">
        <v>140</v>
      </c>
      <c r="G712" s="8" t="s">
        <v>16</v>
      </c>
      <c r="H712" s="8" t="s">
        <v>70</v>
      </c>
      <c r="I712" s="8" t="s">
        <v>83</v>
      </c>
      <c r="J712" s="8" t="s">
        <v>85</v>
      </c>
      <c r="K712" s="8" t="s">
        <v>419</v>
      </c>
      <c r="L712" s="8" t="s">
        <v>53</v>
      </c>
      <c r="M712" s="11">
        <v>6205200090</v>
      </c>
      <c r="N712" s="8" t="s">
        <v>69</v>
      </c>
      <c r="O712" s="8" t="s">
        <v>15</v>
      </c>
      <c r="P712" s="8">
        <v>2</v>
      </c>
      <c r="Q712" s="14">
        <v>26.7</v>
      </c>
      <c r="R712" s="14">
        <v>64</v>
      </c>
      <c r="S712" s="9">
        <f t="shared" si="22"/>
        <v>53.4</v>
      </c>
      <c r="T712" s="9">
        <f t="shared" si="23"/>
        <v>128</v>
      </c>
    </row>
    <row r="713" spans="1:20" ht="90" customHeight="1" x14ac:dyDescent="0.25">
      <c r="A713" s="13"/>
      <c r="B713" s="7">
        <v>5059747557785</v>
      </c>
      <c r="C713" s="8" t="s">
        <v>82</v>
      </c>
      <c r="D713" s="8">
        <v>537</v>
      </c>
      <c r="E713" s="8"/>
      <c r="F713" s="8">
        <v>152</v>
      </c>
      <c r="G713" s="8" t="s">
        <v>16</v>
      </c>
      <c r="H713" s="8" t="s">
        <v>70</v>
      </c>
      <c r="I713" s="8" t="s">
        <v>83</v>
      </c>
      <c r="J713" s="8" t="s">
        <v>85</v>
      </c>
      <c r="K713" s="8" t="s">
        <v>419</v>
      </c>
      <c r="L713" s="8" t="s">
        <v>53</v>
      </c>
      <c r="M713" s="11">
        <v>6205200090</v>
      </c>
      <c r="N713" s="8" t="s">
        <v>69</v>
      </c>
      <c r="O713" s="8" t="s">
        <v>15</v>
      </c>
      <c r="P713" s="8">
        <v>4</v>
      </c>
      <c r="Q713" s="14">
        <v>26.7</v>
      </c>
      <c r="R713" s="14">
        <v>64</v>
      </c>
      <c r="S713" s="9">
        <f t="shared" si="22"/>
        <v>106.8</v>
      </c>
      <c r="T713" s="9">
        <f t="shared" si="23"/>
        <v>256</v>
      </c>
    </row>
    <row r="714" spans="1:20" ht="90" customHeight="1" x14ac:dyDescent="0.25">
      <c r="A714" s="13"/>
      <c r="B714" s="7">
        <v>5059747557808</v>
      </c>
      <c r="C714" s="8" t="s">
        <v>82</v>
      </c>
      <c r="D714" s="8">
        <v>537</v>
      </c>
      <c r="E714" s="8"/>
      <c r="F714" s="8">
        <v>172</v>
      </c>
      <c r="G714" s="8" t="s">
        <v>16</v>
      </c>
      <c r="H714" s="8" t="s">
        <v>70</v>
      </c>
      <c r="I714" s="8" t="s">
        <v>83</v>
      </c>
      <c r="J714" s="8" t="s">
        <v>85</v>
      </c>
      <c r="K714" s="8" t="s">
        <v>419</v>
      </c>
      <c r="L714" s="8" t="s">
        <v>53</v>
      </c>
      <c r="M714" s="11">
        <v>6205200090</v>
      </c>
      <c r="N714" s="8" t="s">
        <v>69</v>
      </c>
      <c r="O714" s="8" t="s">
        <v>15</v>
      </c>
      <c r="P714" s="8">
        <v>2</v>
      </c>
      <c r="Q714" s="14">
        <v>26.7</v>
      </c>
      <c r="R714" s="14">
        <v>64</v>
      </c>
      <c r="S714" s="9">
        <f t="shared" si="22"/>
        <v>53.4</v>
      </c>
      <c r="T714" s="9">
        <f t="shared" si="23"/>
        <v>128</v>
      </c>
    </row>
    <row r="715" spans="1:20" ht="90" customHeight="1" x14ac:dyDescent="0.25">
      <c r="A715" s="13"/>
      <c r="B715" s="7">
        <v>5059747557846</v>
      </c>
      <c r="C715" s="8" t="s">
        <v>82</v>
      </c>
      <c r="D715" s="8">
        <v>551</v>
      </c>
      <c r="E715" s="8"/>
      <c r="F715" s="8">
        <v>128</v>
      </c>
      <c r="G715" s="8" t="s">
        <v>16</v>
      </c>
      <c r="H715" s="8" t="s">
        <v>70</v>
      </c>
      <c r="I715" s="8" t="s">
        <v>83</v>
      </c>
      <c r="J715" s="8" t="s">
        <v>23</v>
      </c>
      <c r="K715" s="8" t="s">
        <v>419</v>
      </c>
      <c r="L715" s="8" t="s">
        <v>53</v>
      </c>
      <c r="M715" s="11">
        <v>6205200090</v>
      </c>
      <c r="N715" s="8" t="s">
        <v>69</v>
      </c>
      <c r="O715" s="8" t="s">
        <v>15</v>
      </c>
      <c r="P715" s="8">
        <v>1</v>
      </c>
      <c r="Q715" s="14">
        <v>26.7</v>
      </c>
      <c r="R715" s="14">
        <v>64</v>
      </c>
      <c r="S715" s="9">
        <f t="shared" si="22"/>
        <v>26.7</v>
      </c>
      <c r="T715" s="9">
        <f t="shared" si="23"/>
        <v>64</v>
      </c>
    </row>
    <row r="716" spans="1:20" ht="90" customHeight="1" x14ac:dyDescent="0.25">
      <c r="A716" s="13"/>
      <c r="B716" s="7">
        <v>5059747557853</v>
      </c>
      <c r="C716" s="8" t="s">
        <v>82</v>
      </c>
      <c r="D716" s="8">
        <v>551</v>
      </c>
      <c r="E716" s="8"/>
      <c r="F716" s="8">
        <v>140</v>
      </c>
      <c r="G716" s="8" t="s">
        <v>16</v>
      </c>
      <c r="H716" s="8" t="s">
        <v>70</v>
      </c>
      <c r="I716" s="8" t="s">
        <v>83</v>
      </c>
      <c r="J716" s="8" t="s">
        <v>23</v>
      </c>
      <c r="K716" s="8" t="s">
        <v>419</v>
      </c>
      <c r="L716" s="8" t="s">
        <v>53</v>
      </c>
      <c r="M716" s="11">
        <v>6205200090</v>
      </c>
      <c r="N716" s="8" t="s">
        <v>69</v>
      </c>
      <c r="O716" s="8" t="s">
        <v>15</v>
      </c>
      <c r="P716" s="8">
        <v>2</v>
      </c>
      <c r="Q716" s="14">
        <v>26.7</v>
      </c>
      <c r="R716" s="14">
        <v>64</v>
      </c>
      <c r="S716" s="9">
        <f t="shared" si="22"/>
        <v>53.4</v>
      </c>
      <c r="T716" s="9">
        <f t="shared" si="23"/>
        <v>128</v>
      </c>
    </row>
    <row r="717" spans="1:20" ht="90" customHeight="1" x14ac:dyDescent="0.25">
      <c r="A717" s="13"/>
      <c r="B717" s="7">
        <v>5059747557860</v>
      </c>
      <c r="C717" s="8" t="s">
        <v>82</v>
      </c>
      <c r="D717" s="8">
        <v>551</v>
      </c>
      <c r="E717" s="8"/>
      <c r="F717" s="8">
        <v>152</v>
      </c>
      <c r="G717" s="8" t="s">
        <v>16</v>
      </c>
      <c r="H717" s="8" t="s">
        <v>70</v>
      </c>
      <c r="I717" s="8" t="s">
        <v>83</v>
      </c>
      <c r="J717" s="8" t="s">
        <v>23</v>
      </c>
      <c r="K717" s="8" t="s">
        <v>419</v>
      </c>
      <c r="L717" s="8" t="s">
        <v>53</v>
      </c>
      <c r="M717" s="11">
        <v>6205200090</v>
      </c>
      <c r="N717" s="8" t="s">
        <v>69</v>
      </c>
      <c r="O717" s="8" t="s">
        <v>15</v>
      </c>
      <c r="P717" s="8">
        <v>1</v>
      </c>
      <c r="Q717" s="14">
        <v>26.7</v>
      </c>
      <c r="R717" s="14">
        <v>64</v>
      </c>
      <c r="S717" s="9">
        <f t="shared" si="22"/>
        <v>26.7</v>
      </c>
      <c r="T717" s="9">
        <f t="shared" si="23"/>
        <v>64</v>
      </c>
    </row>
    <row r="718" spans="1:20" ht="90" customHeight="1" x14ac:dyDescent="0.25">
      <c r="A718" s="13"/>
      <c r="B718" s="7">
        <v>5059747557884</v>
      </c>
      <c r="C718" s="8" t="s">
        <v>82</v>
      </c>
      <c r="D718" s="8">
        <v>551</v>
      </c>
      <c r="E718" s="8"/>
      <c r="F718" s="8">
        <v>172</v>
      </c>
      <c r="G718" s="8" t="s">
        <v>16</v>
      </c>
      <c r="H718" s="8" t="s">
        <v>70</v>
      </c>
      <c r="I718" s="8" t="s">
        <v>83</v>
      </c>
      <c r="J718" s="8" t="s">
        <v>23</v>
      </c>
      <c r="K718" s="8" t="s">
        <v>419</v>
      </c>
      <c r="L718" s="8" t="s">
        <v>53</v>
      </c>
      <c r="M718" s="11">
        <v>6205200090</v>
      </c>
      <c r="N718" s="8" t="s">
        <v>69</v>
      </c>
      <c r="O718" s="8" t="s">
        <v>15</v>
      </c>
      <c r="P718" s="8">
        <v>4</v>
      </c>
      <c r="Q718" s="14">
        <v>26.7</v>
      </c>
      <c r="R718" s="14">
        <v>64</v>
      </c>
      <c r="S718" s="9">
        <f t="shared" si="22"/>
        <v>106.8</v>
      </c>
      <c r="T718" s="9">
        <f t="shared" si="23"/>
        <v>256</v>
      </c>
    </row>
    <row r="719" spans="1:20" ht="90" customHeight="1" x14ac:dyDescent="0.25">
      <c r="A719" s="13"/>
      <c r="B719" s="7">
        <v>5059747557587</v>
      </c>
      <c r="C719" s="8" t="s">
        <v>86</v>
      </c>
      <c r="D719" s="8">
        <v>561</v>
      </c>
      <c r="E719" s="8"/>
      <c r="F719" s="8">
        <v>104</v>
      </c>
      <c r="G719" s="8" t="s">
        <v>16</v>
      </c>
      <c r="H719" s="8" t="s">
        <v>70</v>
      </c>
      <c r="I719" s="8" t="s">
        <v>87</v>
      </c>
      <c r="J719" s="8" t="s">
        <v>88</v>
      </c>
      <c r="K719" s="8" t="s">
        <v>419</v>
      </c>
      <c r="L719" s="8" t="s">
        <v>53</v>
      </c>
      <c r="M719" s="11">
        <v>6205200090</v>
      </c>
      <c r="N719" s="8" t="s">
        <v>69</v>
      </c>
      <c r="O719" s="8" t="s">
        <v>15</v>
      </c>
      <c r="P719" s="8">
        <v>1</v>
      </c>
      <c r="Q719" s="14">
        <v>26.7</v>
      </c>
      <c r="R719" s="14">
        <v>64</v>
      </c>
      <c r="S719" s="9">
        <f t="shared" si="22"/>
        <v>26.7</v>
      </c>
      <c r="T719" s="9">
        <f t="shared" si="23"/>
        <v>64</v>
      </c>
    </row>
    <row r="720" spans="1:20" ht="90" customHeight="1" x14ac:dyDescent="0.25">
      <c r="A720" s="13"/>
      <c r="B720" s="7">
        <v>5059747557594</v>
      </c>
      <c r="C720" s="8" t="s">
        <v>86</v>
      </c>
      <c r="D720" s="8">
        <v>561</v>
      </c>
      <c r="E720" s="8"/>
      <c r="F720" s="8">
        <v>116</v>
      </c>
      <c r="G720" s="8" t="s">
        <v>16</v>
      </c>
      <c r="H720" s="8" t="s">
        <v>70</v>
      </c>
      <c r="I720" s="8" t="s">
        <v>87</v>
      </c>
      <c r="J720" s="8" t="s">
        <v>88</v>
      </c>
      <c r="K720" s="8" t="s">
        <v>419</v>
      </c>
      <c r="L720" s="8" t="s">
        <v>53</v>
      </c>
      <c r="M720" s="11">
        <v>6205200090</v>
      </c>
      <c r="N720" s="8" t="s">
        <v>69</v>
      </c>
      <c r="O720" s="8" t="s">
        <v>15</v>
      </c>
      <c r="P720" s="8">
        <v>1</v>
      </c>
      <c r="Q720" s="14">
        <v>26.7</v>
      </c>
      <c r="R720" s="14">
        <v>64</v>
      </c>
      <c r="S720" s="9">
        <f t="shared" si="22"/>
        <v>26.7</v>
      </c>
      <c r="T720" s="9">
        <f t="shared" si="23"/>
        <v>64</v>
      </c>
    </row>
    <row r="721" spans="1:20" ht="90" customHeight="1" x14ac:dyDescent="0.25">
      <c r="A721" s="13"/>
      <c r="B721" s="7">
        <v>5059747557600</v>
      </c>
      <c r="C721" s="8" t="s">
        <v>86</v>
      </c>
      <c r="D721" s="8">
        <v>561</v>
      </c>
      <c r="E721" s="8"/>
      <c r="F721" s="8">
        <v>128</v>
      </c>
      <c r="G721" s="8" t="s">
        <v>16</v>
      </c>
      <c r="H721" s="8" t="s">
        <v>70</v>
      </c>
      <c r="I721" s="8" t="s">
        <v>87</v>
      </c>
      <c r="J721" s="8" t="s">
        <v>88</v>
      </c>
      <c r="K721" s="8" t="s">
        <v>419</v>
      </c>
      <c r="L721" s="8" t="s">
        <v>53</v>
      </c>
      <c r="M721" s="11">
        <v>6205200090</v>
      </c>
      <c r="N721" s="8" t="s">
        <v>69</v>
      </c>
      <c r="O721" s="8" t="s">
        <v>15</v>
      </c>
      <c r="P721" s="8">
        <v>1</v>
      </c>
      <c r="Q721" s="14">
        <v>26.7</v>
      </c>
      <c r="R721" s="14">
        <v>64</v>
      </c>
      <c r="S721" s="9">
        <f t="shared" si="22"/>
        <v>26.7</v>
      </c>
      <c r="T721" s="9">
        <f t="shared" si="23"/>
        <v>64</v>
      </c>
    </row>
    <row r="722" spans="1:20" ht="90" customHeight="1" x14ac:dyDescent="0.25">
      <c r="A722" s="13"/>
      <c r="B722" s="7">
        <v>5059747557617</v>
      </c>
      <c r="C722" s="8" t="s">
        <v>86</v>
      </c>
      <c r="D722" s="8">
        <v>561</v>
      </c>
      <c r="E722" s="8"/>
      <c r="F722" s="8">
        <v>140</v>
      </c>
      <c r="G722" s="8" t="s">
        <v>16</v>
      </c>
      <c r="H722" s="8" t="s">
        <v>70</v>
      </c>
      <c r="I722" s="8" t="s">
        <v>87</v>
      </c>
      <c r="J722" s="8" t="s">
        <v>88</v>
      </c>
      <c r="K722" s="8" t="s">
        <v>419</v>
      </c>
      <c r="L722" s="8" t="s">
        <v>53</v>
      </c>
      <c r="M722" s="11">
        <v>6205200090</v>
      </c>
      <c r="N722" s="8" t="s">
        <v>69</v>
      </c>
      <c r="O722" s="8" t="s">
        <v>15</v>
      </c>
      <c r="P722" s="8">
        <v>2</v>
      </c>
      <c r="Q722" s="14">
        <v>26.7</v>
      </c>
      <c r="R722" s="14">
        <v>64</v>
      </c>
      <c r="S722" s="9">
        <f t="shared" si="22"/>
        <v>53.4</v>
      </c>
      <c r="T722" s="9">
        <f t="shared" si="23"/>
        <v>128</v>
      </c>
    </row>
    <row r="723" spans="1:20" ht="90" customHeight="1" x14ac:dyDescent="0.25">
      <c r="A723" s="13"/>
      <c r="B723" s="7">
        <v>5059747560471</v>
      </c>
      <c r="C723" s="8" t="s">
        <v>89</v>
      </c>
      <c r="D723" s="8" t="s">
        <v>90</v>
      </c>
      <c r="E723" s="8"/>
      <c r="F723" s="8">
        <v>92</v>
      </c>
      <c r="G723" s="8" t="s">
        <v>16</v>
      </c>
      <c r="H723" s="8" t="s">
        <v>70</v>
      </c>
      <c r="I723" s="8" t="s">
        <v>91</v>
      </c>
      <c r="J723" s="8" t="s">
        <v>92</v>
      </c>
      <c r="K723" s="8" t="s">
        <v>419</v>
      </c>
      <c r="L723" s="8" t="s">
        <v>74</v>
      </c>
      <c r="M723" s="11">
        <v>6205200090</v>
      </c>
      <c r="N723" s="8" t="s">
        <v>69</v>
      </c>
      <c r="O723" s="8" t="s">
        <v>15</v>
      </c>
      <c r="P723" s="8">
        <v>1</v>
      </c>
      <c r="Q723" s="14">
        <v>26.7</v>
      </c>
      <c r="R723" s="14">
        <v>64</v>
      </c>
      <c r="S723" s="9">
        <f t="shared" si="22"/>
        <v>26.7</v>
      </c>
      <c r="T723" s="9">
        <f t="shared" si="23"/>
        <v>64</v>
      </c>
    </row>
    <row r="724" spans="1:20" ht="90" customHeight="1" x14ac:dyDescent="0.25">
      <c r="A724" s="13"/>
      <c r="B724" s="7">
        <v>5059747560488</v>
      </c>
      <c r="C724" s="8" t="s">
        <v>89</v>
      </c>
      <c r="D724" s="8" t="s">
        <v>90</v>
      </c>
      <c r="E724" s="8"/>
      <c r="F724" s="8">
        <v>104</v>
      </c>
      <c r="G724" s="8" t="s">
        <v>16</v>
      </c>
      <c r="H724" s="8" t="s">
        <v>70</v>
      </c>
      <c r="I724" s="8" t="s">
        <v>91</v>
      </c>
      <c r="J724" s="8" t="s">
        <v>92</v>
      </c>
      <c r="K724" s="8" t="s">
        <v>419</v>
      </c>
      <c r="L724" s="8" t="s">
        <v>74</v>
      </c>
      <c r="M724" s="11">
        <v>6205200090</v>
      </c>
      <c r="N724" s="8" t="s">
        <v>69</v>
      </c>
      <c r="O724" s="8" t="s">
        <v>15</v>
      </c>
      <c r="P724" s="8">
        <v>2</v>
      </c>
      <c r="Q724" s="14">
        <v>26.7</v>
      </c>
      <c r="R724" s="14">
        <v>64</v>
      </c>
      <c r="S724" s="9">
        <f t="shared" si="22"/>
        <v>53.4</v>
      </c>
      <c r="T724" s="9">
        <f t="shared" si="23"/>
        <v>128</v>
      </c>
    </row>
    <row r="725" spans="1:20" ht="90" customHeight="1" x14ac:dyDescent="0.25">
      <c r="A725" s="13"/>
      <c r="B725" s="7">
        <v>5059747560495</v>
      </c>
      <c r="C725" s="8" t="s">
        <v>89</v>
      </c>
      <c r="D725" s="8" t="s">
        <v>90</v>
      </c>
      <c r="E725" s="8"/>
      <c r="F725" s="8">
        <v>116</v>
      </c>
      <c r="G725" s="8" t="s">
        <v>16</v>
      </c>
      <c r="H725" s="8" t="s">
        <v>70</v>
      </c>
      <c r="I725" s="8" t="s">
        <v>91</v>
      </c>
      <c r="J725" s="8" t="s">
        <v>92</v>
      </c>
      <c r="K725" s="8" t="s">
        <v>419</v>
      </c>
      <c r="L725" s="8" t="s">
        <v>74</v>
      </c>
      <c r="M725" s="11">
        <v>6205200090</v>
      </c>
      <c r="N725" s="8" t="s">
        <v>69</v>
      </c>
      <c r="O725" s="8" t="s">
        <v>15</v>
      </c>
      <c r="P725" s="8">
        <v>1</v>
      </c>
      <c r="Q725" s="14">
        <v>26.7</v>
      </c>
      <c r="R725" s="14">
        <v>64</v>
      </c>
      <c r="S725" s="9">
        <f t="shared" si="22"/>
        <v>26.7</v>
      </c>
      <c r="T725" s="9">
        <f t="shared" si="23"/>
        <v>64</v>
      </c>
    </row>
    <row r="726" spans="1:20" ht="90" customHeight="1" x14ac:dyDescent="0.25">
      <c r="A726" s="13"/>
      <c r="B726" s="7">
        <v>5059747560501</v>
      </c>
      <c r="C726" s="8" t="s">
        <v>89</v>
      </c>
      <c r="D726" s="8" t="s">
        <v>90</v>
      </c>
      <c r="E726" s="8"/>
      <c r="F726" s="8">
        <v>128</v>
      </c>
      <c r="G726" s="8" t="s">
        <v>16</v>
      </c>
      <c r="H726" s="8" t="s">
        <v>70</v>
      </c>
      <c r="I726" s="8" t="s">
        <v>91</v>
      </c>
      <c r="J726" s="8" t="s">
        <v>92</v>
      </c>
      <c r="K726" s="8" t="s">
        <v>419</v>
      </c>
      <c r="L726" s="8" t="s">
        <v>74</v>
      </c>
      <c r="M726" s="11">
        <v>6205200090</v>
      </c>
      <c r="N726" s="8" t="s">
        <v>69</v>
      </c>
      <c r="O726" s="8" t="s">
        <v>15</v>
      </c>
      <c r="P726" s="8">
        <v>2</v>
      </c>
      <c r="Q726" s="14">
        <v>26.7</v>
      </c>
      <c r="R726" s="14">
        <v>64</v>
      </c>
      <c r="S726" s="9">
        <f t="shared" si="22"/>
        <v>53.4</v>
      </c>
      <c r="T726" s="9">
        <f t="shared" si="23"/>
        <v>128</v>
      </c>
    </row>
    <row r="727" spans="1:20" ht="90" customHeight="1" x14ac:dyDescent="0.25">
      <c r="A727" s="13"/>
      <c r="B727" s="7">
        <v>5059747560518</v>
      </c>
      <c r="C727" s="8" t="s">
        <v>89</v>
      </c>
      <c r="D727" s="8" t="s">
        <v>90</v>
      </c>
      <c r="E727" s="8"/>
      <c r="F727" s="8">
        <v>140</v>
      </c>
      <c r="G727" s="8" t="s">
        <v>16</v>
      </c>
      <c r="H727" s="8" t="s">
        <v>70</v>
      </c>
      <c r="I727" s="8" t="s">
        <v>91</v>
      </c>
      <c r="J727" s="8" t="s">
        <v>92</v>
      </c>
      <c r="K727" s="8" t="s">
        <v>419</v>
      </c>
      <c r="L727" s="8" t="s">
        <v>74</v>
      </c>
      <c r="M727" s="11">
        <v>6205200090</v>
      </c>
      <c r="N727" s="8" t="s">
        <v>69</v>
      </c>
      <c r="O727" s="8" t="s">
        <v>15</v>
      </c>
      <c r="P727" s="8">
        <v>3</v>
      </c>
      <c r="Q727" s="14">
        <v>26.7</v>
      </c>
      <c r="R727" s="14">
        <v>64</v>
      </c>
      <c r="S727" s="9">
        <f t="shared" si="22"/>
        <v>80.099999999999994</v>
      </c>
      <c r="T727" s="9">
        <f t="shared" si="23"/>
        <v>192</v>
      </c>
    </row>
    <row r="728" spans="1:20" ht="90" customHeight="1" x14ac:dyDescent="0.25">
      <c r="A728" s="13"/>
      <c r="B728" s="7">
        <v>5059747560532</v>
      </c>
      <c r="C728" s="8" t="s">
        <v>89</v>
      </c>
      <c r="D728" s="8" t="s">
        <v>90</v>
      </c>
      <c r="E728" s="8"/>
      <c r="F728" s="8">
        <v>164</v>
      </c>
      <c r="G728" s="8" t="s">
        <v>16</v>
      </c>
      <c r="H728" s="8" t="s">
        <v>70</v>
      </c>
      <c r="I728" s="8" t="s">
        <v>91</v>
      </c>
      <c r="J728" s="8" t="s">
        <v>92</v>
      </c>
      <c r="K728" s="8" t="s">
        <v>419</v>
      </c>
      <c r="L728" s="8" t="s">
        <v>74</v>
      </c>
      <c r="M728" s="11">
        <v>6205200090</v>
      </c>
      <c r="N728" s="8" t="s">
        <v>69</v>
      </c>
      <c r="O728" s="8" t="s">
        <v>15</v>
      </c>
      <c r="P728" s="8">
        <v>1</v>
      </c>
      <c r="Q728" s="14">
        <v>26.7</v>
      </c>
      <c r="R728" s="14">
        <v>64</v>
      </c>
      <c r="S728" s="9">
        <f t="shared" si="22"/>
        <v>26.7</v>
      </c>
      <c r="T728" s="9">
        <f t="shared" si="23"/>
        <v>64</v>
      </c>
    </row>
    <row r="729" spans="1:20" ht="90" customHeight="1" x14ac:dyDescent="0.25">
      <c r="A729" s="13"/>
      <c r="B729" s="7">
        <v>5059747560549</v>
      </c>
      <c r="C729" s="8" t="s">
        <v>89</v>
      </c>
      <c r="D729" s="8" t="s">
        <v>90</v>
      </c>
      <c r="E729" s="8"/>
      <c r="F729" s="8">
        <v>172</v>
      </c>
      <c r="G729" s="8" t="s">
        <v>16</v>
      </c>
      <c r="H729" s="8" t="s">
        <v>70</v>
      </c>
      <c r="I729" s="8" t="s">
        <v>91</v>
      </c>
      <c r="J729" s="8" t="s">
        <v>92</v>
      </c>
      <c r="K729" s="8" t="s">
        <v>419</v>
      </c>
      <c r="L729" s="8" t="s">
        <v>74</v>
      </c>
      <c r="M729" s="11">
        <v>6205200090</v>
      </c>
      <c r="N729" s="8" t="s">
        <v>69</v>
      </c>
      <c r="O729" s="8" t="s">
        <v>15</v>
      </c>
      <c r="P729" s="8">
        <v>4</v>
      </c>
      <c r="Q729" s="14">
        <v>26.7</v>
      </c>
      <c r="R729" s="14">
        <v>64</v>
      </c>
      <c r="S729" s="9">
        <f t="shared" si="22"/>
        <v>106.8</v>
      </c>
      <c r="T729" s="9">
        <f t="shared" si="23"/>
        <v>256</v>
      </c>
    </row>
    <row r="730" spans="1:20" ht="90" customHeight="1" x14ac:dyDescent="0.25">
      <c r="A730" s="13"/>
      <c r="B730" s="7">
        <v>5059747560594</v>
      </c>
      <c r="C730" s="8" t="s">
        <v>89</v>
      </c>
      <c r="D730" s="8" t="s">
        <v>93</v>
      </c>
      <c r="E730" s="8"/>
      <c r="F730" s="8">
        <v>140</v>
      </c>
      <c r="G730" s="8" t="s">
        <v>16</v>
      </c>
      <c r="H730" s="8" t="s">
        <v>70</v>
      </c>
      <c r="I730" s="8" t="s">
        <v>91</v>
      </c>
      <c r="J730" s="8" t="s">
        <v>94</v>
      </c>
      <c r="K730" s="8" t="s">
        <v>419</v>
      </c>
      <c r="L730" s="8" t="s">
        <v>74</v>
      </c>
      <c r="M730" s="11">
        <v>6205200090</v>
      </c>
      <c r="N730" s="8" t="s">
        <v>69</v>
      </c>
      <c r="O730" s="8" t="s">
        <v>15</v>
      </c>
      <c r="P730" s="8">
        <v>1</v>
      </c>
      <c r="Q730" s="14">
        <v>26.7</v>
      </c>
      <c r="R730" s="14">
        <v>64</v>
      </c>
      <c r="S730" s="9">
        <f t="shared" si="22"/>
        <v>26.7</v>
      </c>
      <c r="T730" s="9">
        <f t="shared" si="23"/>
        <v>64</v>
      </c>
    </row>
    <row r="731" spans="1:20" ht="90" customHeight="1" x14ac:dyDescent="0.25">
      <c r="A731" s="13"/>
      <c r="B731" s="7">
        <v>5059747801673</v>
      </c>
      <c r="C731" s="8" t="s">
        <v>95</v>
      </c>
      <c r="D731" s="8" t="s">
        <v>96</v>
      </c>
      <c r="E731" s="8"/>
      <c r="F731" s="8">
        <v>140</v>
      </c>
      <c r="G731" s="8" t="s">
        <v>16</v>
      </c>
      <c r="H731" s="8" t="s">
        <v>70</v>
      </c>
      <c r="I731" s="8" t="s">
        <v>97</v>
      </c>
      <c r="J731" s="8" t="s">
        <v>98</v>
      </c>
      <c r="K731" s="8" t="s">
        <v>419</v>
      </c>
      <c r="L731" s="8" t="s">
        <v>74</v>
      </c>
      <c r="M731" s="11">
        <v>6205200090</v>
      </c>
      <c r="N731" s="8" t="s">
        <v>69</v>
      </c>
      <c r="O731" s="8" t="s">
        <v>66</v>
      </c>
      <c r="P731" s="8">
        <v>1</v>
      </c>
      <c r="Q731" s="14">
        <v>31.2</v>
      </c>
      <c r="R731" s="14">
        <v>74.95</v>
      </c>
      <c r="S731" s="9">
        <f t="shared" si="22"/>
        <v>31.2</v>
      </c>
      <c r="T731" s="9">
        <f t="shared" si="23"/>
        <v>74.95</v>
      </c>
    </row>
    <row r="732" spans="1:20" ht="90" customHeight="1" x14ac:dyDescent="0.25">
      <c r="A732" s="13"/>
      <c r="B732" s="7">
        <v>5059747801680</v>
      </c>
      <c r="C732" s="8" t="s">
        <v>95</v>
      </c>
      <c r="D732" s="8" t="s">
        <v>96</v>
      </c>
      <c r="E732" s="8"/>
      <c r="F732" s="8">
        <v>152</v>
      </c>
      <c r="G732" s="8" t="s">
        <v>16</v>
      </c>
      <c r="H732" s="8" t="s">
        <v>70</v>
      </c>
      <c r="I732" s="8" t="s">
        <v>97</v>
      </c>
      <c r="J732" s="8" t="s">
        <v>98</v>
      </c>
      <c r="K732" s="8" t="s">
        <v>419</v>
      </c>
      <c r="L732" s="8" t="s">
        <v>74</v>
      </c>
      <c r="M732" s="11">
        <v>6205200090</v>
      </c>
      <c r="N732" s="8" t="s">
        <v>69</v>
      </c>
      <c r="O732" s="8" t="s">
        <v>66</v>
      </c>
      <c r="P732" s="8">
        <v>1</v>
      </c>
      <c r="Q732" s="14">
        <v>31.2</v>
      </c>
      <c r="R732" s="14">
        <v>74.95</v>
      </c>
      <c r="S732" s="9">
        <f t="shared" si="22"/>
        <v>31.2</v>
      </c>
      <c r="T732" s="9">
        <f t="shared" si="23"/>
        <v>74.95</v>
      </c>
    </row>
    <row r="733" spans="1:20" x14ac:dyDescent="0.25">
      <c r="A733"/>
    </row>
    <row r="734" spans="1:20" x14ac:dyDescent="0.25">
      <c r="A73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"/>
  <sheetViews>
    <sheetView workbookViewId="0">
      <selection activeCell="F18" sqref="F18"/>
    </sheetView>
  </sheetViews>
  <sheetFormatPr defaultColWidth="11.42578125" defaultRowHeight="15" x14ac:dyDescent="0.25"/>
  <cols>
    <col min="1" max="1" width="19.140625" bestFit="1" customWidth="1"/>
    <col min="2" max="2" width="17.140625" bestFit="1" customWidth="1"/>
  </cols>
  <sheetData>
    <row r="3" spans="1:2" x14ac:dyDescent="0.25">
      <c r="A3" s="3" t="s">
        <v>413</v>
      </c>
      <c r="B3" t="s">
        <v>415</v>
      </c>
    </row>
    <row r="4" spans="1:2" x14ac:dyDescent="0.25">
      <c r="A4" s="4" t="s">
        <v>16</v>
      </c>
      <c r="B4">
        <v>529</v>
      </c>
    </row>
    <row r="5" spans="1:2" x14ac:dyDescent="0.25">
      <c r="A5" s="10" t="s">
        <v>26</v>
      </c>
      <c r="B5">
        <v>3</v>
      </c>
    </row>
    <row r="6" spans="1:2" x14ac:dyDescent="0.25">
      <c r="A6" s="10" t="s">
        <v>17</v>
      </c>
      <c r="B6">
        <v>28</v>
      </c>
    </row>
    <row r="7" spans="1:2" x14ac:dyDescent="0.25">
      <c r="A7" s="10" t="s">
        <v>166</v>
      </c>
      <c r="B7">
        <v>20</v>
      </c>
    </row>
    <row r="8" spans="1:2" x14ac:dyDescent="0.25">
      <c r="A8" s="10" t="s">
        <v>102</v>
      </c>
      <c r="B8">
        <v>56</v>
      </c>
    </row>
    <row r="9" spans="1:2" x14ac:dyDescent="0.25">
      <c r="A9" s="10" t="s">
        <v>47</v>
      </c>
      <c r="B9">
        <v>32</v>
      </c>
    </row>
    <row r="10" spans="1:2" x14ac:dyDescent="0.25">
      <c r="A10" s="10" t="s">
        <v>150</v>
      </c>
      <c r="B10">
        <v>3</v>
      </c>
    </row>
    <row r="11" spans="1:2" x14ac:dyDescent="0.25">
      <c r="A11" s="10" t="s">
        <v>70</v>
      </c>
      <c r="B11">
        <v>128</v>
      </c>
    </row>
    <row r="12" spans="1:2" x14ac:dyDescent="0.25">
      <c r="A12" s="10" t="s">
        <v>175</v>
      </c>
      <c r="B12">
        <v>131</v>
      </c>
    </row>
    <row r="13" spans="1:2" x14ac:dyDescent="0.25">
      <c r="A13" s="10" t="s">
        <v>34</v>
      </c>
      <c r="B13">
        <v>11</v>
      </c>
    </row>
    <row r="14" spans="1:2" x14ac:dyDescent="0.25">
      <c r="A14" s="10" t="s">
        <v>116</v>
      </c>
      <c r="B14">
        <v>117</v>
      </c>
    </row>
    <row r="15" spans="1:2" x14ac:dyDescent="0.25">
      <c r="A15" s="4" t="s">
        <v>207</v>
      </c>
      <c r="B15">
        <v>3174</v>
      </c>
    </row>
    <row r="16" spans="1:2" x14ac:dyDescent="0.25">
      <c r="A16" s="10" t="s">
        <v>208</v>
      </c>
      <c r="B16">
        <v>6</v>
      </c>
    </row>
    <row r="17" spans="1:2" x14ac:dyDescent="0.25">
      <c r="A17" s="10" t="s">
        <v>356</v>
      </c>
      <c r="B17">
        <v>56</v>
      </c>
    </row>
    <row r="18" spans="1:2" x14ac:dyDescent="0.25">
      <c r="A18" s="10" t="s">
        <v>166</v>
      </c>
      <c r="B18">
        <v>495</v>
      </c>
    </row>
    <row r="19" spans="1:2" x14ac:dyDescent="0.25">
      <c r="A19" s="10" t="s">
        <v>102</v>
      </c>
      <c r="B19">
        <v>49</v>
      </c>
    </row>
    <row r="20" spans="1:2" x14ac:dyDescent="0.25">
      <c r="A20" s="10" t="s">
        <v>47</v>
      </c>
      <c r="B20">
        <v>101</v>
      </c>
    </row>
    <row r="21" spans="1:2" x14ac:dyDescent="0.25">
      <c r="A21" s="10" t="s">
        <v>150</v>
      </c>
      <c r="B21">
        <v>211</v>
      </c>
    </row>
    <row r="22" spans="1:2" x14ac:dyDescent="0.25">
      <c r="A22" s="10" t="s">
        <v>70</v>
      </c>
      <c r="B22">
        <v>1903</v>
      </c>
    </row>
    <row r="23" spans="1:2" x14ac:dyDescent="0.25">
      <c r="A23" s="10" t="s">
        <v>175</v>
      </c>
      <c r="B23">
        <v>314</v>
      </c>
    </row>
    <row r="24" spans="1:2" x14ac:dyDescent="0.25">
      <c r="A24" s="10" t="s">
        <v>338</v>
      </c>
      <c r="B24">
        <v>6</v>
      </c>
    </row>
    <row r="25" spans="1:2" x14ac:dyDescent="0.25">
      <c r="A25" s="10" t="s">
        <v>411</v>
      </c>
      <c r="B25">
        <v>7</v>
      </c>
    </row>
    <row r="26" spans="1:2" x14ac:dyDescent="0.25">
      <c r="A26" s="10" t="s">
        <v>116</v>
      </c>
      <c r="B26">
        <v>26</v>
      </c>
    </row>
    <row r="27" spans="1:2" x14ac:dyDescent="0.25">
      <c r="A27" s="4" t="s">
        <v>414</v>
      </c>
      <c r="B27">
        <v>3703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Hackett</vt:lpstr>
      <vt:lpstr>Pivot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2024-11-18T11:30:53Z</dcterms:created>
  <dcterms:modified xsi:type="dcterms:W3CDTF">2024-11-22T10:05:15Z</dcterms:modified>
  <cp:category/>
</cp:coreProperties>
</file>